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90" i="1" l="1"/>
</calcChain>
</file>

<file path=xl/sharedStrings.xml><?xml version="1.0" encoding="utf-8"?>
<sst xmlns="http://schemas.openxmlformats.org/spreadsheetml/2006/main" count="248" uniqueCount="123">
  <si>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</si>
  <si>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</si>
  <si>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</si>
  <si>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</si>
  <si>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</si>
  <si>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</si>
  <si>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</si>
  <si>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</si>
  <si>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ŽITNJAK_x000D_
I. PETRUŠEVEC 1_x000D_
ZAGREB_x000D_
Tel: +385(1)2408497   Fax: +385(1)2408497_x000D_
OIB: 00733311237_x000D_
Mail: os.zitnjak.041@gmail.com_x000D_
IBAN: HR7824020061100939894</t>
  </si>
  <si>
    <t>Isplata Sredstava Za Razdoblje: 01.09.2026 Do 30.09.2026</t>
  </si>
  <si>
    <t>MAT OBRT ZA PODUKU VL.MAJA ZELČIĆ</t>
  </si>
  <si>
    <t>96946541215</t>
  </si>
  <si>
    <t>10090 ZAGREB</t>
  </si>
  <si>
    <t>OSTALI NESPOMENUTI RASHODI POSLOVANJA</t>
  </si>
  <si>
    <t>OSNOVNA ŠKOLA ŽITNJAK</t>
  </si>
  <si>
    <t>Ukupno:</t>
  </si>
  <si>
    <t>R-GLOBAL</t>
  </si>
  <si>
    <t>93152082975</t>
  </si>
  <si>
    <t>Zagreb</t>
  </si>
  <si>
    <t>Nema Konta Na Odabranoj Razini</t>
  </si>
  <si>
    <t>IN REBUS d.o.o.</t>
  </si>
  <si>
    <t>91591564577</t>
  </si>
  <si>
    <t>10000 Zagreb</t>
  </si>
  <si>
    <t>RAČUNALNE USLUGE</t>
  </si>
  <si>
    <t>HP-HRVATSKA POŠTA D.D.</t>
  </si>
  <si>
    <t>87311810356</t>
  </si>
  <si>
    <t>10000 ZAGREB</t>
  </si>
  <si>
    <t>USLUGE TELEFONA, POŠTE I PRIJEVOZA</t>
  </si>
  <si>
    <t>FINA</t>
  </si>
  <si>
    <t>85821130368</t>
  </si>
  <si>
    <t>BANKARSKE USLUGE I USLUGE PLATNOG PROMETA</t>
  </si>
  <si>
    <t>ZAGREBAČKI HOLDING-ČISTOĆA</t>
  </si>
  <si>
    <t>85584865987</t>
  </si>
  <si>
    <t>KOMUNALNE USLUGE</t>
  </si>
  <si>
    <t>vodoopskrba i odvodnja</t>
  </si>
  <si>
    <t>83416546499</t>
  </si>
  <si>
    <t>Hrvatski Telekom d.d.</t>
  </si>
  <si>
    <t>81793146560</t>
  </si>
  <si>
    <t>10135 Zagreb</t>
  </si>
  <si>
    <t>HRVATSKA ZAJEDNICA OSNOVNIH ŠKOLA</t>
  </si>
  <si>
    <t>78661516143</t>
  </si>
  <si>
    <t>ZAGREB</t>
  </si>
  <si>
    <t>STRUČNO USAVRŠAVANJE ZAPOSLENIKA</t>
  </si>
  <si>
    <t>SNJEŽANA NOVA D.O.O.</t>
  </si>
  <si>
    <t>73192045164</t>
  </si>
  <si>
    <t>Optimus Lab d.o.o.</t>
  </si>
  <si>
    <t>71981294715</t>
  </si>
  <si>
    <t xml:space="preserve"> Čakovec</t>
  </si>
  <si>
    <t>USLUGE TEKUĆEG I INVESTICIJSKOG ODRŽAVANJA</t>
  </si>
  <si>
    <t>BAUHAUS-ZAGREB, KOMANDITNO DRUŠTVO ZA TRGOVINU I USLUGE</t>
  </si>
  <si>
    <t>71642207963</t>
  </si>
  <si>
    <t>MATERIJAL I DIJELOVI ZA TEKUĆE I INVESTICIJSKO ODRŽAVANJE</t>
  </si>
  <si>
    <t>Balon centar d.o.o.</t>
  </si>
  <si>
    <t>70472000715</t>
  </si>
  <si>
    <t>UREDSKI MATERIJAL I OSTALI MATERIJALNI RASHODI</t>
  </si>
  <si>
    <t>Tele2 d.o.o.</t>
  </si>
  <si>
    <t>70133616033</t>
  </si>
  <si>
    <t>ADLER GMBH D.O.O.</t>
  </si>
  <si>
    <t>66411260710</t>
  </si>
  <si>
    <t>NARODNE NOVINE d.d.</t>
  </si>
  <si>
    <t>64546066176</t>
  </si>
  <si>
    <t>10020 ZAGREB</t>
  </si>
  <si>
    <t>HEP-OPSKRBA D.O.O.</t>
  </si>
  <si>
    <t>63073332379</t>
  </si>
  <si>
    <t>ENERGIJA</t>
  </si>
  <si>
    <t>GRAD ZAGREB GRADSKI URED ZA MJESNU SAMOUPRAVU, PROMET, KOMUNALNE POSLOVE, CIVILNU ZAŠTITU I SIGURNOS</t>
  </si>
  <si>
    <t>61817894937</t>
  </si>
  <si>
    <t>DUBROVNIK SUN  d.o.o.</t>
  </si>
  <si>
    <t>60174672203</t>
  </si>
  <si>
    <t>SLUŽBENA PUTOVANJA</t>
  </si>
  <si>
    <t>LIFT - MUČNJAK d.o.o.</t>
  </si>
  <si>
    <t>59925821437</t>
  </si>
  <si>
    <t>Magteh d.o.o.</t>
  </si>
  <si>
    <t>56295295765</t>
  </si>
  <si>
    <t>10408 Velika Mlaka</t>
  </si>
  <si>
    <t>BLUEMONT d.o.o.</t>
  </si>
  <si>
    <t>54895392358</t>
  </si>
  <si>
    <t>OSOR-PROMET</t>
  </si>
  <si>
    <t>53848806983</t>
  </si>
  <si>
    <t>zavod za integralnu kontrolu</t>
  </si>
  <si>
    <t>51028550278</t>
  </si>
  <si>
    <t>zagreb</t>
  </si>
  <si>
    <t>KERA TERM</t>
  </si>
  <si>
    <t>42570728116</t>
  </si>
  <si>
    <t>Školska knjiga d.d.</t>
  </si>
  <si>
    <t>38967655335</t>
  </si>
  <si>
    <t>KNJIGE U KNJIŽNICAMA</t>
  </si>
  <si>
    <t>OBORD D.O.O.</t>
  </si>
  <si>
    <t>38896786699</t>
  </si>
  <si>
    <t>OSTALE USLUGE</t>
  </si>
  <si>
    <t>EKO-DERATIZACIJA D.O.O.</t>
  </si>
  <si>
    <t>38001831721</t>
  </si>
  <si>
    <t>KEMIJSKA ČISTIONICA LUNA VL. MELITA KAČAVENDA</t>
  </si>
  <si>
    <t>31423347851</t>
  </si>
  <si>
    <t>O.M. SUPPORT d.o.o.</t>
  </si>
  <si>
    <t>23071028130</t>
  </si>
  <si>
    <t xml:space="preserve"> ZAGREB</t>
  </si>
  <si>
    <t>INTELEKTUALNE I OSOBNE USLUGE</t>
  </si>
  <si>
    <t>ERSTE&amp;STEIERMÄRKISCHE BANK d.d.</t>
  </si>
  <si>
    <t>23057039320</t>
  </si>
  <si>
    <t>51000 RIJEKA</t>
  </si>
  <si>
    <t>PEPA NET J.D.O.O.</t>
  </si>
  <si>
    <t>22442802027</t>
  </si>
  <si>
    <t>10370 DUGO SELO</t>
  </si>
  <si>
    <t>KRALJICA MIRA doo</t>
  </si>
  <si>
    <t>13195400769</t>
  </si>
  <si>
    <t xml:space="preserve">Zagreb </t>
  </si>
  <si>
    <t>Mala tvornica software-a</t>
  </si>
  <si>
    <t>12555479457</t>
  </si>
  <si>
    <t>10040 Zagreb-Dubrava</t>
  </si>
  <si>
    <t>AKD-ZAŠTITA D.O.O.</t>
  </si>
  <si>
    <t>09253797076</t>
  </si>
  <si>
    <t>Global Distri</t>
  </si>
  <si>
    <t>05743327409</t>
  </si>
  <si>
    <t>EURO ASAP TOURS D.O.O.</t>
  </si>
  <si>
    <t>04920370489</t>
  </si>
  <si>
    <t>NOVI INFORMATOR d.o.o.</t>
  </si>
  <si>
    <t>03492821167</t>
  </si>
  <si>
    <t>PLAĆE ZA REDOVAN RAD</t>
  </si>
  <si>
    <t>DOPRINOSI ZA ZDRAVSTVENO OSIGURANJE</t>
  </si>
  <si>
    <t>NAKNADE ZA PRIJEVOZ, ZA RAD NA TERENU I ODVOJENI ŽIVOT</t>
  </si>
  <si>
    <t>OSTALI NESPOMENUTI FINANCIJSKI RASHODI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</si>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</sst>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5"/>
  <sheetViews>
    <sheetView tabSelected="1" topLeftCell="A76" zoomScaleNormal="100" workbookViewId="0">
      <selection activeCell="E91" sqref="E9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56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56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361.82</v>
      </c>
      <c r="E9" s="10">
        <v>3235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361.82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284.8</v>
      </c>
      <c r="E11" s="10">
        <v>3238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284.8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6.94</v>
      </c>
      <c r="E13" s="10">
        <v>3231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6.94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>
        <v>10000</v>
      </c>
      <c r="D15" s="18">
        <v>66.36</v>
      </c>
      <c r="E15" s="10">
        <v>3431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66.36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>
        <v>10000</v>
      </c>
      <c r="D17" s="18">
        <v>41.14</v>
      </c>
      <c r="E17" s="10">
        <v>3234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41.14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18</v>
      </c>
      <c r="D19" s="18">
        <v>247.46</v>
      </c>
      <c r="E19" s="10">
        <v>3234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247.46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88.34</v>
      </c>
      <c r="E21" s="10">
        <v>3231</v>
      </c>
      <c r="F21" s="9" t="s">
        <v>27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88.34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70</v>
      </c>
      <c r="E23" s="10">
        <v>3213</v>
      </c>
      <c r="F23" s="9" t="s">
        <v>42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70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26</v>
      </c>
      <c r="D25" s="18">
        <v>204.55</v>
      </c>
      <c r="E25" s="10">
        <v>3234</v>
      </c>
      <c r="F25" s="9" t="s">
        <v>33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204.55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387.5</v>
      </c>
      <c r="E27" s="10">
        <v>3232</v>
      </c>
      <c r="F27" s="9" t="s">
        <v>48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387.5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12</v>
      </c>
      <c r="D29" s="18">
        <v>291.22000000000003</v>
      </c>
      <c r="E29" s="10">
        <v>3224</v>
      </c>
      <c r="F29" s="9" t="s">
        <v>51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291.22000000000003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22</v>
      </c>
      <c r="D31" s="18">
        <v>87.18</v>
      </c>
      <c r="E31" s="10">
        <v>3221</v>
      </c>
      <c r="F31" s="9" t="s">
        <v>54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87.18</v>
      </c>
      <c r="E32" s="23"/>
      <c r="F32" s="25"/>
      <c r="G32" s="26"/>
    </row>
    <row r="33" spans="1:7" x14ac:dyDescent="0.25">
      <c r="A33" s="9" t="s">
        <v>55</v>
      </c>
      <c r="B33" s="14" t="s">
        <v>56</v>
      </c>
      <c r="C33" s="10" t="s">
        <v>22</v>
      </c>
      <c r="D33" s="18">
        <v>40.61</v>
      </c>
      <c r="E33" s="10">
        <v>3231</v>
      </c>
      <c r="F33" s="9" t="s">
        <v>27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40.61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22</v>
      </c>
      <c r="D35" s="18">
        <v>315</v>
      </c>
      <c r="E35" s="10">
        <v>3221</v>
      </c>
      <c r="F35" s="9" t="s">
        <v>54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315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278.39999999999998</v>
      </c>
      <c r="E37" s="10">
        <v>3221</v>
      </c>
      <c r="F37" s="9" t="s">
        <v>54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278.39999999999998</v>
      </c>
      <c r="E38" s="23"/>
      <c r="F38" s="25"/>
      <c r="G38" s="26"/>
    </row>
    <row r="39" spans="1:7" x14ac:dyDescent="0.25">
      <c r="A39" s="9" t="s">
        <v>62</v>
      </c>
      <c r="B39" s="14" t="s">
        <v>63</v>
      </c>
      <c r="C39" s="10" t="s">
        <v>26</v>
      </c>
      <c r="D39" s="18">
        <v>1168.01</v>
      </c>
      <c r="E39" s="10">
        <v>3223</v>
      </c>
      <c r="F39" s="9" t="s">
        <v>64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1168.01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41</v>
      </c>
      <c r="D41" s="18">
        <v>63.79</v>
      </c>
      <c r="E41" s="10">
        <v>3234</v>
      </c>
      <c r="F41" s="9" t="s">
        <v>33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63.79</v>
      </c>
      <c r="E42" s="23"/>
      <c r="F42" s="25"/>
      <c r="G42" s="26"/>
    </row>
    <row r="43" spans="1:7" x14ac:dyDescent="0.25">
      <c r="A43" s="9" t="s">
        <v>67</v>
      </c>
      <c r="B43" s="14" t="s">
        <v>68</v>
      </c>
      <c r="C43" s="10">
        <v>20000</v>
      </c>
      <c r="D43" s="18">
        <v>452.4</v>
      </c>
      <c r="E43" s="10">
        <v>3211</v>
      </c>
      <c r="F43" s="9" t="s">
        <v>69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452.4</v>
      </c>
      <c r="E44" s="23"/>
      <c r="F44" s="25"/>
      <c r="G44" s="26"/>
    </row>
    <row r="45" spans="1:7" x14ac:dyDescent="0.25">
      <c r="A45" s="9" t="s">
        <v>70</v>
      </c>
      <c r="B45" s="14" t="s">
        <v>71</v>
      </c>
      <c r="C45" s="10" t="s">
        <v>22</v>
      </c>
      <c r="D45" s="18">
        <v>168.75</v>
      </c>
      <c r="E45" s="10">
        <v>3232</v>
      </c>
      <c r="F45" s="9" t="s">
        <v>48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168.75</v>
      </c>
      <c r="E46" s="23"/>
      <c r="F46" s="25"/>
      <c r="G46" s="26"/>
    </row>
    <row r="47" spans="1:7" x14ac:dyDescent="0.25">
      <c r="A47" s="9" t="s">
        <v>72</v>
      </c>
      <c r="B47" s="14" t="s">
        <v>73</v>
      </c>
      <c r="C47" s="10" t="s">
        <v>74</v>
      </c>
      <c r="D47" s="18">
        <v>75</v>
      </c>
      <c r="E47" s="10">
        <v>3232</v>
      </c>
      <c r="F47" s="9" t="s">
        <v>48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75</v>
      </c>
      <c r="E48" s="23"/>
      <c r="F48" s="25"/>
      <c r="G48" s="26"/>
    </row>
    <row r="49" spans="1:7" x14ac:dyDescent="0.25">
      <c r="A49" s="9" t="s">
        <v>75</v>
      </c>
      <c r="B49" s="14" t="s">
        <v>76</v>
      </c>
      <c r="C49" s="10" t="s">
        <v>22</v>
      </c>
      <c r="D49" s="18">
        <v>6402.75</v>
      </c>
      <c r="E49" s="10">
        <v>3232</v>
      </c>
      <c r="F49" s="9" t="s">
        <v>48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6402.75</v>
      </c>
      <c r="E50" s="23"/>
      <c r="F50" s="25"/>
      <c r="G50" s="26"/>
    </row>
    <row r="51" spans="1:7" x14ac:dyDescent="0.25">
      <c r="A51" s="9" t="s">
        <v>77</v>
      </c>
      <c r="B51" s="14" t="s">
        <v>78</v>
      </c>
      <c r="C51" s="10" t="s">
        <v>41</v>
      </c>
      <c r="D51" s="18">
        <v>228.75</v>
      </c>
      <c r="E51" s="10">
        <v>3224</v>
      </c>
      <c r="F51" s="9" t="s">
        <v>51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228.75</v>
      </c>
      <c r="E52" s="23"/>
      <c r="F52" s="25"/>
      <c r="G52" s="26"/>
    </row>
    <row r="53" spans="1:7" x14ac:dyDescent="0.25">
      <c r="A53" s="9" t="s">
        <v>79</v>
      </c>
      <c r="B53" s="14" t="s">
        <v>80</v>
      </c>
      <c r="C53" s="10" t="s">
        <v>81</v>
      </c>
      <c r="D53" s="18">
        <v>100</v>
      </c>
      <c r="E53" s="10">
        <v>3232</v>
      </c>
      <c r="F53" s="9" t="s">
        <v>48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100</v>
      </c>
      <c r="E54" s="23"/>
      <c r="F54" s="25"/>
      <c r="G54" s="26"/>
    </row>
    <row r="55" spans="1:7" x14ac:dyDescent="0.25">
      <c r="A55" s="9" t="s">
        <v>82</v>
      </c>
      <c r="B55" s="14" t="s">
        <v>83</v>
      </c>
      <c r="C55" s="10" t="s">
        <v>41</v>
      </c>
      <c r="D55" s="18">
        <v>424.2</v>
      </c>
      <c r="E55" s="10">
        <v>3232</v>
      </c>
      <c r="F55" s="9" t="s">
        <v>48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424.2</v>
      </c>
      <c r="E56" s="23"/>
      <c r="F56" s="25"/>
      <c r="G56" s="26"/>
    </row>
    <row r="57" spans="1:7" x14ac:dyDescent="0.25">
      <c r="A57" s="9" t="s">
        <v>84</v>
      </c>
      <c r="B57" s="14" t="s">
        <v>85</v>
      </c>
      <c r="C57" s="10" t="s">
        <v>22</v>
      </c>
      <c r="D57" s="18">
        <v>172.64</v>
      </c>
      <c r="E57" s="10">
        <v>4241</v>
      </c>
      <c r="F57" s="9" t="s">
        <v>86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172.64</v>
      </c>
      <c r="E58" s="23"/>
      <c r="F58" s="25"/>
      <c r="G58" s="26"/>
    </row>
    <row r="59" spans="1:7" x14ac:dyDescent="0.25">
      <c r="A59" s="9" t="s">
        <v>87</v>
      </c>
      <c r="B59" s="14" t="s">
        <v>88</v>
      </c>
      <c r="C59" s="10">
        <v>10000</v>
      </c>
      <c r="D59" s="18">
        <v>310</v>
      </c>
      <c r="E59" s="10">
        <v>3239</v>
      </c>
      <c r="F59" s="9" t="s">
        <v>89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310</v>
      </c>
      <c r="E60" s="23"/>
      <c r="F60" s="25"/>
      <c r="G60" s="26"/>
    </row>
    <row r="61" spans="1:7" x14ac:dyDescent="0.25">
      <c r="A61" s="9" t="s">
        <v>90</v>
      </c>
      <c r="B61" s="14" t="s">
        <v>91</v>
      </c>
      <c r="C61" s="10" t="s">
        <v>26</v>
      </c>
      <c r="D61" s="18">
        <v>62.5</v>
      </c>
      <c r="E61" s="10">
        <v>3234</v>
      </c>
      <c r="F61" s="9" t="s">
        <v>33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62.5</v>
      </c>
      <c r="E62" s="23"/>
      <c r="F62" s="25"/>
      <c r="G62" s="26"/>
    </row>
    <row r="63" spans="1:7" x14ac:dyDescent="0.25">
      <c r="A63" s="9" t="s">
        <v>92</v>
      </c>
      <c r="B63" s="14" t="s">
        <v>93</v>
      </c>
      <c r="C63" s="10" t="s">
        <v>26</v>
      </c>
      <c r="D63" s="18">
        <v>93.75</v>
      </c>
      <c r="E63" s="10">
        <v>3234</v>
      </c>
      <c r="F63" s="9" t="s">
        <v>33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93.75</v>
      </c>
      <c r="E64" s="23"/>
      <c r="F64" s="25"/>
      <c r="G64" s="26"/>
    </row>
    <row r="65" spans="1:7" x14ac:dyDescent="0.25">
      <c r="A65" s="9" t="s">
        <v>94</v>
      </c>
      <c r="B65" s="14" t="s">
        <v>95</v>
      </c>
      <c r="C65" s="10" t="s">
        <v>96</v>
      </c>
      <c r="D65" s="18">
        <v>95</v>
      </c>
      <c r="E65" s="10">
        <v>3237</v>
      </c>
      <c r="F65" s="9" t="s">
        <v>97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95</v>
      </c>
      <c r="E66" s="23"/>
      <c r="F66" s="25"/>
      <c r="G66" s="26"/>
    </row>
    <row r="67" spans="1:7" x14ac:dyDescent="0.25">
      <c r="A67" s="9" t="s">
        <v>98</v>
      </c>
      <c r="B67" s="14" t="s">
        <v>99</v>
      </c>
      <c r="C67" s="10" t="s">
        <v>100</v>
      </c>
      <c r="D67" s="18">
        <v>38.81</v>
      </c>
      <c r="E67" s="10">
        <v>3431</v>
      </c>
      <c r="F67" s="9" t="s">
        <v>30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38.81</v>
      </c>
      <c r="E68" s="23"/>
      <c r="F68" s="25"/>
      <c r="G68" s="26"/>
    </row>
    <row r="69" spans="1:7" x14ac:dyDescent="0.25">
      <c r="A69" s="9" t="s">
        <v>101</v>
      </c>
      <c r="B69" s="14" t="s">
        <v>102</v>
      </c>
      <c r="C69" s="10" t="s">
        <v>103</v>
      </c>
      <c r="D69" s="18">
        <v>855</v>
      </c>
      <c r="E69" s="10">
        <v>3224</v>
      </c>
      <c r="F69" s="9" t="s">
        <v>51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855</v>
      </c>
      <c r="E70" s="23"/>
      <c r="F70" s="25"/>
      <c r="G70" s="26"/>
    </row>
    <row r="71" spans="1:7" x14ac:dyDescent="0.25">
      <c r="A71" s="9" t="s">
        <v>104</v>
      </c>
      <c r="B71" s="14" t="s">
        <v>105</v>
      </c>
      <c r="C71" s="10" t="s">
        <v>106</v>
      </c>
      <c r="D71" s="18">
        <v>1200</v>
      </c>
      <c r="E71" s="10">
        <v>3231</v>
      </c>
      <c r="F71" s="9" t="s">
        <v>27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1200</v>
      </c>
      <c r="E72" s="23"/>
      <c r="F72" s="25"/>
      <c r="G72" s="26"/>
    </row>
    <row r="73" spans="1:7" x14ac:dyDescent="0.25">
      <c r="A73" s="9" t="s">
        <v>107</v>
      </c>
      <c r="B73" s="14" t="s">
        <v>108</v>
      </c>
      <c r="C73" s="10" t="s">
        <v>109</v>
      </c>
      <c r="D73" s="18">
        <v>49.78</v>
      </c>
      <c r="E73" s="10">
        <v>3237</v>
      </c>
      <c r="F73" s="9" t="s">
        <v>97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49.78</v>
      </c>
      <c r="E74" s="23"/>
      <c r="F74" s="25"/>
      <c r="G74" s="26"/>
    </row>
    <row r="75" spans="1:7" x14ac:dyDescent="0.25">
      <c r="A75" s="9" t="s">
        <v>110</v>
      </c>
      <c r="B75" s="14" t="s">
        <v>111</v>
      </c>
      <c r="C75" s="10" t="s">
        <v>26</v>
      </c>
      <c r="D75" s="18">
        <v>55</v>
      </c>
      <c r="E75" s="10">
        <v>3239</v>
      </c>
      <c r="F75" s="9" t="s">
        <v>89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55</v>
      </c>
      <c r="E76" s="23"/>
      <c r="F76" s="25"/>
      <c r="G76" s="26"/>
    </row>
    <row r="77" spans="1:7" x14ac:dyDescent="0.25">
      <c r="A77" s="9" t="s">
        <v>112</v>
      </c>
      <c r="B77" s="14" t="s">
        <v>113</v>
      </c>
      <c r="C77" s="10" t="s">
        <v>18</v>
      </c>
      <c r="D77" s="18">
        <v>1148.0999999999999</v>
      </c>
      <c r="E77" s="10">
        <v>3221</v>
      </c>
      <c r="F77" s="9" t="s">
        <v>54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1148.0999999999999</v>
      </c>
      <c r="E78" s="23"/>
      <c r="F78" s="25"/>
      <c r="G78" s="26"/>
    </row>
    <row r="79" spans="1:7" x14ac:dyDescent="0.25">
      <c r="A79" s="9" t="s">
        <v>114</v>
      </c>
      <c r="B79" s="14" t="s">
        <v>115</v>
      </c>
      <c r="C79" s="10" t="s">
        <v>26</v>
      </c>
      <c r="D79" s="18">
        <v>560</v>
      </c>
      <c r="E79" s="10">
        <v>3231</v>
      </c>
      <c r="F79" s="9" t="s">
        <v>27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560</v>
      </c>
      <c r="E80" s="23"/>
      <c r="F80" s="25"/>
      <c r="G80" s="26"/>
    </row>
    <row r="81" spans="1:7" x14ac:dyDescent="0.25">
      <c r="A81" s="9" t="s">
        <v>116</v>
      </c>
      <c r="B81" s="14" t="s">
        <v>117</v>
      </c>
      <c r="C81" s="10" t="s">
        <v>26</v>
      </c>
      <c r="D81" s="18">
        <v>80.63</v>
      </c>
      <c r="E81" s="10">
        <v>3221</v>
      </c>
      <c r="F81" s="9" t="s">
        <v>54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80.63</v>
      </c>
      <c r="E82" s="23"/>
      <c r="F82" s="25"/>
      <c r="G82" s="26"/>
    </row>
    <row r="83" spans="1:7" x14ac:dyDescent="0.25">
      <c r="A83" s="9"/>
      <c r="B83" s="14"/>
      <c r="C83" s="10"/>
      <c r="D83" s="18">
        <v>155455.29</v>
      </c>
      <c r="E83" s="10">
        <v>3111</v>
      </c>
      <c r="F83" s="9" t="s">
        <v>118</v>
      </c>
      <c r="G83" s="27" t="s">
        <v>14</v>
      </c>
    </row>
    <row r="84" spans="1:7" x14ac:dyDescent="0.25">
      <c r="A84" s="9"/>
      <c r="B84" s="14"/>
      <c r="C84" s="10"/>
      <c r="D84" s="18">
        <v>28048.55</v>
      </c>
      <c r="E84" s="10">
        <v>3132</v>
      </c>
      <c r="F84" s="9" t="s">
        <v>119</v>
      </c>
      <c r="G84" s="28" t="s">
        <v>14</v>
      </c>
    </row>
    <row r="85" spans="1:7" x14ac:dyDescent="0.25">
      <c r="A85" s="9"/>
      <c r="B85" s="14"/>
      <c r="C85" s="10"/>
      <c r="D85" s="18">
        <v>2945.27</v>
      </c>
      <c r="E85" s="10">
        <v>3212</v>
      </c>
      <c r="F85" s="9" t="s">
        <v>120</v>
      </c>
      <c r="G85" s="28" t="s">
        <v>14</v>
      </c>
    </row>
    <row r="86" spans="1:7" x14ac:dyDescent="0.25">
      <c r="A86" s="9"/>
      <c r="B86" s="14"/>
      <c r="C86" s="10"/>
      <c r="D86" s="18">
        <v>1347.32</v>
      </c>
      <c r="E86" s="10">
        <v>3221</v>
      </c>
      <c r="F86" s="9" t="s">
        <v>54</v>
      </c>
      <c r="G86" s="28" t="s">
        <v>14</v>
      </c>
    </row>
    <row r="87" spans="1:7" x14ac:dyDescent="0.25">
      <c r="A87" s="9"/>
      <c r="B87" s="14"/>
      <c r="C87" s="10"/>
      <c r="D87" s="18">
        <v>849.09</v>
      </c>
      <c r="E87" s="10">
        <v>3237</v>
      </c>
      <c r="F87" s="9" t="s">
        <v>97</v>
      </c>
      <c r="G87" s="28" t="s">
        <v>14</v>
      </c>
    </row>
    <row r="88" spans="1:7" x14ac:dyDescent="0.25">
      <c r="A88" s="9"/>
      <c r="B88" s="14"/>
      <c r="C88" s="10"/>
      <c r="D88" s="18">
        <v>173.6</v>
      </c>
      <c r="E88" s="10">
        <v>3434</v>
      </c>
      <c r="F88" s="9" t="s">
        <v>121</v>
      </c>
      <c r="G88" s="28" t="s">
        <v>14</v>
      </c>
    </row>
    <row r="89" spans="1:7" ht="21" customHeight="1" thickBot="1" x14ac:dyDescent="0.3">
      <c r="A89" s="21" t="s">
        <v>15</v>
      </c>
      <c r="B89" s="22"/>
      <c r="C89" s="23"/>
      <c r="D89" s="24">
        <f>SUM(D83:D88)</f>
        <v>188819.12</v>
      </c>
      <c r="E89" s="23"/>
      <c r="F89" s="25"/>
      <c r="G89" s="26"/>
    </row>
    <row r="90" spans="1:7" ht="15.75" thickBot="1" x14ac:dyDescent="0.3">
      <c r="A90" s="29" t="s">
        <v>122</v>
      </c>
      <c r="B90" s="30"/>
      <c r="C90" s="31"/>
      <c r="D90" s="32">
        <f>SUM(D8,D10,D12,D14,D16,D18,D20,D22,D24,D26,D28,D30,D32,D34,D36,D38,D40,D42,D44,D46,D48,D50,D52,D54,D56,D58,D60,D62,D64,D66,D68,D70,D72,D74,D76,D78,D80,D82,D89)</f>
        <v>205451.3</v>
      </c>
      <c r="E90" s="31"/>
      <c r="F90" s="33"/>
      <c r="G90" s="34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2026-10-13T05:38:31Z</dcterms:modified>
</cp:coreProperties>
</file>