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1" l="1"/>
  <c r="D109" i="1"/>
  <c r="D107" i="1"/>
  <c r="D105" i="1"/>
  <c r="D103" i="1"/>
  <c r="D101" i="1"/>
  <c r="D98" i="1"/>
  <c r="D96" i="1"/>
  <c r="D94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4" i="1"/>
  <c r="D22" i="1"/>
  <c r="D20" i="1"/>
  <c r="D18" i="1"/>
  <c r="D16" i="1"/>
  <c r="D14" i="1"/>
  <c r="D12" i="1"/>
  <c r="D10" i="1"/>
  <c r="D8" i="1"/>
  <c r="D117" i="1" l="1"/>
</calcChain>
</file>

<file path=xl/sharedStrings.xml><?xml version="1.0" encoding="utf-8"?>
<sst xmlns="http://schemas.openxmlformats.org/spreadsheetml/2006/main" count="326" uniqueCount="157">
  <si>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</si>
  <si>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</si>
  <si>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</si>
  <si>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</si>
  <si>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</si>
  <si>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</si>
  <si>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</si>
  <si>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</si>
  <si>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ŽITNJAK_x000D_
I. PETRUŠEVEC 1_x000D_
ZAGREB_x000D_
Tel: +385(1)2408497   Fax: +385(1)2408497_x000D_
OIB: 00733311237_x000D_
Mail: os.zitnjak.041@gmail.com_x000D_
IBAN: HR7824020061100939894</t>
  </si>
  <si>
    <t>Isplata Sredstava Za Razdoblje: 01.07.2026 Do 31.07.2026</t>
  </si>
  <si>
    <t>OPG BALALA MARIJA</t>
  </si>
  <si>
    <t>94120370904</t>
  </si>
  <si>
    <t>ĐURĐEVAC</t>
  </si>
  <si>
    <t>MATERIJAL I SIROVINE</t>
  </si>
  <si>
    <t>OSNOVNA ŠKOLA ŽITNJAK</t>
  </si>
  <si>
    <t>Ukupno:</t>
  </si>
  <si>
    <t>R-GLOBAL</t>
  </si>
  <si>
    <t>93152082975</t>
  </si>
  <si>
    <t>Zagreb</t>
  </si>
  <si>
    <t>Nema Konta Na Odabranoj Razini</t>
  </si>
  <si>
    <t>IN REBUS d.o.o.</t>
  </si>
  <si>
    <t>91591564577</t>
  </si>
  <si>
    <t>10000 Zagreb</t>
  </si>
  <si>
    <t>RAČUNALNE USLUGE</t>
  </si>
  <si>
    <t>UDRUGA MATEMATIČARA OSIJEK</t>
  </si>
  <si>
    <t>87908305811</t>
  </si>
  <si>
    <t>OSIJEK</t>
  </si>
  <si>
    <t>STRUČNO USAVRŠAVANJE ZAPOSLENIKA</t>
  </si>
  <si>
    <t>CAMMEO FRANŠIZA d.o.o.</t>
  </si>
  <si>
    <t>87479457713</t>
  </si>
  <si>
    <t>31000 Osijek</t>
  </si>
  <si>
    <t>USLUGE TELEFONA, POŠTE I PRIJEVOZA</t>
  </si>
  <si>
    <t>HP-HRVATSKA POŠTA D.D.</t>
  </si>
  <si>
    <t>87311810356</t>
  </si>
  <si>
    <t>10000 ZAGREB</t>
  </si>
  <si>
    <t>MAGISTRA VITAE</t>
  </si>
  <si>
    <t>86822385204</t>
  </si>
  <si>
    <t>Samobor</t>
  </si>
  <si>
    <t>USLUGE TEKUĆEG I INVESTICIJSKOG ODRŽAVANJA</t>
  </si>
  <si>
    <t>FINA</t>
  </si>
  <si>
    <t>85821130368</t>
  </si>
  <si>
    <t>BANKARSKE USLUGE I USLUGE PLATNOG PROMETA</t>
  </si>
  <si>
    <t>ZAGREBAČKI HOLDING-ČISTOĆA</t>
  </si>
  <si>
    <t>85584865987</t>
  </si>
  <si>
    <t>KOMUNALNE USLUGE</t>
  </si>
  <si>
    <t>vodoopskrba i odvodnja</t>
  </si>
  <si>
    <t>83416546499</t>
  </si>
  <si>
    <t>OSTALE USLUGE</t>
  </si>
  <si>
    <t>ZAGREBAČKI ELEKTRIČNI TRAMVAJ D.O.O.</t>
  </si>
  <si>
    <t>82031999604</t>
  </si>
  <si>
    <t>ZAGREB</t>
  </si>
  <si>
    <t>Hrvatski Telekom d.d.</t>
  </si>
  <si>
    <t>81793146560</t>
  </si>
  <si>
    <t>10135 Zagreb</t>
  </si>
  <si>
    <t>AGRODALM</t>
  </si>
  <si>
    <t>80649374262</t>
  </si>
  <si>
    <t>KLARA ( ZAGREBAČKE PEKARNE)</t>
  </si>
  <si>
    <t>76842508189</t>
  </si>
  <si>
    <t>ZAŠTITA-ATEST d.o.o.</t>
  </si>
  <si>
    <t>72702911449</t>
  </si>
  <si>
    <t>10010 Zagreb-Sloboština</t>
  </si>
  <si>
    <t>Optimus Lab d.o.o.</t>
  </si>
  <si>
    <t>71981294715</t>
  </si>
  <si>
    <t xml:space="preserve"> Čakovec</t>
  </si>
  <si>
    <t>Tele2 d.o.o.</t>
  </si>
  <si>
    <t>70133616033</t>
  </si>
  <si>
    <t>Bravarija Krajc</t>
  </si>
  <si>
    <t>68549859856</t>
  </si>
  <si>
    <t>SC FAIR PLAY</t>
  </si>
  <si>
    <t>67656777831</t>
  </si>
  <si>
    <t>REPREZENTACIJA</t>
  </si>
  <si>
    <t>OPSTANAK D.O.O</t>
  </si>
  <si>
    <t>65655698625</t>
  </si>
  <si>
    <t>NARODNE NOVINE d.d.</t>
  </si>
  <si>
    <t>64546066176</t>
  </si>
  <si>
    <t>10020 ZAGREB</t>
  </si>
  <si>
    <t>UREDSKI MATERIJAL I OSTALI MATERIJALNI RASHODI</t>
  </si>
  <si>
    <t>HEP-OPSKRBA D.O.O.</t>
  </si>
  <si>
    <t>63073332379</t>
  </si>
  <si>
    <t>ENERGIJA</t>
  </si>
  <si>
    <t>GRAD ZAGREB GRADSKI URED ZA MJESNU SAMOUPRAVU, PROMET, KOMUNALNE POSLOVE, CIVILNU ZAŠTITU I SIGURNOS</t>
  </si>
  <si>
    <t>61817894937</t>
  </si>
  <si>
    <t>TEHNO ZAGREB</t>
  </si>
  <si>
    <t>60557784734</t>
  </si>
  <si>
    <t>LIFT - MUČNJAK d.o.o.</t>
  </si>
  <si>
    <t>59925821437</t>
  </si>
  <si>
    <t>INFODATA</t>
  </si>
  <si>
    <t>59506454450</t>
  </si>
  <si>
    <t>EURO ROSA IP d.o.o.</t>
  </si>
  <si>
    <t>58421021869</t>
  </si>
  <si>
    <t>PAN-PEK d.o.o.</t>
  </si>
  <si>
    <t>58203211592</t>
  </si>
  <si>
    <t>IGO-MAT d.o.o.</t>
  </si>
  <si>
    <t>55662000497</t>
  </si>
  <si>
    <t>10432 Bregana</t>
  </si>
  <si>
    <t>WIENER OSIGURANJE VIG d.d.</t>
  </si>
  <si>
    <t>52848403362</t>
  </si>
  <si>
    <t>PREMIJE OSIGURANJA</t>
  </si>
  <si>
    <t>CLIPS d.o.o.</t>
  </si>
  <si>
    <t>52401930153</t>
  </si>
  <si>
    <t>E-SPIS D.O.O.</t>
  </si>
  <si>
    <t>49491068955</t>
  </si>
  <si>
    <t>21260 IMOTSKI</t>
  </si>
  <si>
    <t>INTELEKTUALNE I OSOBNE USLUGE</t>
  </si>
  <si>
    <t>Vindija d.d.-kamate</t>
  </si>
  <si>
    <t>44138062462</t>
  </si>
  <si>
    <t>Varaždin</t>
  </si>
  <si>
    <t>Insako d.o.o.</t>
  </si>
  <si>
    <t>39851720584</t>
  </si>
  <si>
    <t>PLAVA PTICA  d.o.o.</t>
  </si>
  <si>
    <t>39521531180</t>
  </si>
  <si>
    <t>10020 Zagreb</t>
  </si>
  <si>
    <t>MATERIJAL I DIJELOVI ZA TEKUĆE I INVESTICIJSKO ODRŽAVANJE</t>
  </si>
  <si>
    <t>EKO-DERATIZACIJA D.O.O.</t>
  </si>
  <si>
    <t>38001831721</t>
  </si>
  <si>
    <t>VELINA DESIGN, obrt za usluge i trgovinu</t>
  </si>
  <si>
    <t>36085224878</t>
  </si>
  <si>
    <t>OSTALI NESPOMENUTI RASHODI POSLOVANJA</t>
  </si>
  <si>
    <t>NZZJZ</t>
  </si>
  <si>
    <t>33392005961</t>
  </si>
  <si>
    <t>ZDRAVSTVENE I VETERINARSKE USLUGE</t>
  </si>
  <si>
    <t>ASES USLUGE d.o.o.</t>
  </si>
  <si>
    <t>28315107902</t>
  </si>
  <si>
    <t>10360 Sesvete</t>
  </si>
  <si>
    <t>ZELENA MREŽA AKTIVISTIČKIH GRUPA - ZMAG</t>
  </si>
  <si>
    <t>27906908289</t>
  </si>
  <si>
    <t>10418 Dubranec</t>
  </si>
  <si>
    <t>ŠKOLSKE NOVINE D.O.O.</t>
  </si>
  <si>
    <t>24796394086</t>
  </si>
  <si>
    <t>ERSTE&amp;STEIERMÄRKISCHE BANK d.d.</t>
  </si>
  <si>
    <t>23057039320</t>
  </si>
  <si>
    <t>51000 RIJEKA</t>
  </si>
  <si>
    <t>Podravka d.d.</t>
  </si>
  <si>
    <t>18928523252</t>
  </si>
  <si>
    <t>48000 Koprivnica</t>
  </si>
  <si>
    <t>ZATEZNE KAMATE</t>
  </si>
  <si>
    <t>BRAMBILLA D.O.O.</t>
  </si>
  <si>
    <t>17999540509</t>
  </si>
  <si>
    <t>10040 ZAGREB</t>
  </si>
  <si>
    <t>Mala tvornica software-a</t>
  </si>
  <si>
    <t>12555479457</t>
  </si>
  <si>
    <t>10040 Zagreb-Dubrava</t>
  </si>
  <si>
    <t>ELEKTRO "MIKLULČIĆ"</t>
  </si>
  <si>
    <t>09261764445</t>
  </si>
  <si>
    <t>AKD-ZAŠTITA D.O.O.</t>
  </si>
  <si>
    <t>09253797076</t>
  </si>
  <si>
    <t>NOVI INFORMATOR d.o.o.</t>
  </si>
  <si>
    <t>03492821167</t>
  </si>
  <si>
    <t>TIN-PROIZVODNJA D.O.O.</t>
  </si>
  <si>
    <t>03394514113</t>
  </si>
  <si>
    <t>DIMNJAČARSKA OBRTNIČKA ZADRUGA</t>
  </si>
  <si>
    <t>01254445043</t>
  </si>
  <si>
    <t>PLAĆE ZA REDOVAN RAD</t>
  </si>
  <si>
    <t>DOPRINOSI ZA ZDRAVSTVENO OSIGURANJE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</si>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</sst>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2"/>
  <sheetViews>
    <sheetView tabSelected="1" topLeftCell="A103" zoomScaleNormal="100" workbookViewId="0">
      <selection activeCell="F116" sqref="F1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189</v>
      </c>
      <c r="E7" s="10">
        <v>3222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189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180.91</v>
      </c>
      <c r="E9" s="10">
        <v>3235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180.91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142.4</v>
      </c>
      <c r="E11" s="10">
        <v>3238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142.4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50</v>
      </c>
      <c r="E13" s="10">
        <v>3213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50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603.6</v>
      </c>
      <c r="E15" s="10">
        <v>3231</v>
      </c>
      <c r="F15" s="9" t="s">
        <v>31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603.6</v>
      </c>
      <c r="E16" s="23"/>
      <c r="F16" s="25"/>
      <c r="G16" s="26"/>
    </row>
    <row r="17" spans="1:7" x14ac:dyDescent="0.25">
      <c r="A17" s="9" t="s">
        <v>32</v>
      </c>
      <c r="B17" s="14" t="s">
        <v>33</v>
      </c>
      <c r="C17" s="10" t="s">
        <v>34</v>
      </c>
      <c r="D17" s="18">
        <v>36.75</v>
      </c>
      <c r="E17" s="10">
        <v>3231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36.75</v>
      </c>
      <c r="E18" s="23"/>
      <c r="F18" s="25"/>
      <c r="G18" s="26"/>
    </row>
    <row r="19" spans="1:7" x14ac:dyDescent="0.25">
      <c r="A19" s="9" t="s">
        <v>35</v>
      </c>
      <c r="B19" s="14" t="s">
        <v>36</v>
      </c>
      <c r="C19" s="10" t="s">
        <v>37</v>
      </c>
      <c r="D19" s="18">
        <v>996.25</v>
      </c>
      <c r="E19" s="10">
        <v>3232</v>
      </c>
      <c r="F19" s="9" t="s">
        <v>38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996.25</v>
      </c>
      <c r="E20" s="23"/>
      <c r="F20" s="25"/>
      <c r="G20" s="26"/>
    </row>
    <row r="21" spans="1:7" x14ac:dyDescent="0.25">
      <c r="A21" s="9" t="s">
        <v>39</v>
      </c>
      <c r="B21" s="14" t="s">
        <v>40</v>
      </c>
      <c r="C21" s="10">
        <v>10000</v>
      </c>
      <c r="D21" s="18">
        <v>1.66</v>
      </c>
      <c r="E21" s="10">
        <v>3431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1.66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>
        <v>10000</v>
      </c>
      <c r="D23" s="18">
        <v>2056.1999999999998</v>
      </c>
      <c r="E23" s="10">
        <v>3234</v>
      </c>
      <c r="F23" s="9" t="s">
        <v>44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2056.1999999999998</v>
      </c>
      <c r="E24" s="23"/>
      <c r="F24" s="25"/>
      <c r="G24" s="26"/>
    </row>
    <row r="25" spans="1:7" x14ac:dyDescent="0.25">
      <c r="A25" s="9" t="s">
        <v>45</v>
      </c>
      <c r="B25" s="14" t="s">
        <v>46</v>
      </c>
      <c r="C25" s="10" t="s">
        <v>18</v>
      </c>
      <c r="D25" s="18">
        <v>6953.66</v>
      </c>
      <c r="E25" s="10">
        <v>3234</v>
      </c>
      <c r="F25" s="9" t="s">
        <v>44</v>
      </c>
      <c r="G25" s="27" t="s">
        <v>14</v>
      </c>
    </row>
    <row r="26" spans="1:7" x14ac:dyDescent="0.25">
      <c r="A26" s="9"/>
      <c r="B26" s="14"/>
      <c r="C26" s="10"/>
      <c r="D26" s="18">
        <v>6.23</v>
      </c>
      <c r="E26" s="10">
        <v>3239</v>
      </c>
      <c r="F26" s="9" t="s">
        <v>47</v>
      </c>
      <c r="G26" s="28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SUM(D25:D26)</f>
        <v>6959.8899999999994</v>
      </c>
      <c r="E27" s="23"/>
      <c r="F27" s="25"/>
      <c r="G27" s="26"/>
    </row>
    <row r="28" spans="1:7" x14ac:dyDescent="0.25">
      <c r="A28" s="9" t="s">
        <v>48</v>
      </c>
      <c r="B28" s="14" t="s">
        <v>49</v>
      </c>
      <c r="C28" s="10" t="s">
        <v>50</v>
      </c>
      <c r="D28" s="18">
        <v>4388.1499999999996</v>
      </c>
      <c r="E28" s="10">
        <v>3231</v>
      </c>
      <c r="F28" s="9" t="s">
        <v>31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4388.1499999999996</v>
      </c>
      <c r="E29" s="23"/>
      <c r="F29" s="25"/>
      <c r="G29" s="26"/>
    </row>
    <row r="30" spans="1:7" x14ac:dyDescent="0.25">
      <c r="A30" s="9" t="s">
        <v>51</v>
      </c>
      <c r="B30" s="14" t="s">
        <v>52</v>
      </c>
      <c r="C30" s="10" t="s">
        <v>53</v>
      </c>
      <c r="D30" s="18">
        <v>80.3</v>
      </c>
      <c r="E30" s="10">
        <v>3231</v>
      </c>
      <c r="F30" s="9" t="s">
        <v>31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80.3</v>
      </c>
      <c r="E31" s="23"/>
      <c r="F31" s="25"/>
      <c r="G31" s="26"/>
    </row>
    <row r="32" spans="1:7" x14ac:dyDescent="0.25">
      <c r="A32" s="9" t="s">
        <v>54</v>
      </c>
      <c r="B32" s="14" t="s">
        <v>55</v>
      </c>
      <c r="C32" s="10" t="s">
        <v>50</v>
      </c>
      <c r="D32" s="18">
        <v>5130.37</v>
      </c>
      <c r="E32" s="10">
        <v>3222</v>
      </c>
      <c r="F32" s="9" t="s">
        <v>13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5130.37</v>
      </c>
      <c r="E33" s="23"/>
      <c r="F33" s="25"/>
      <c r="G33" s="26"/>
    </row>
    <row r="34" spans="1:7" x14ac:dyDescent="0.25">
      <c r="A34" s="9" t="s">
        <v>56</v>
      </c>
      <c r="B34" s="14" t="s">
        <v>57</v>
      </c>
      <c r="C34" s="10" t="s">
        <v>18</v>
      </c>
      <c r="D34" s="18">
        <v>1453.15</v>
      </c>
      <c r="E34" s="10">
        <v>3222</v>
      </c>
      <c r="F34" s="9" t="s">
        <v>13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1453.15</v>
      </c>
      <c r="E35" s="23"/>
      <c r="F35" s="25"/>
      <c r="G35" s="26"/>
    </row>
    <row r="36" spans="1:7" x14ac:dyDescent="0.25">
      <c r="A36" s="9" t="s">
        <v>58</v>
      </c>
      <c r="B36" s="14" t="s">
        <v>59</v>
      </c>
      <c r="C36" s="10" t="s">
        <v>60</v>
      </c>
      <c r="D36" s="18">
        <v>981.25</v>
      </c>
      <c r="E36" s="10">
        <v>3232</v>
      </c>
      <c r="F36" s="9" t="s">
        <v>38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981.25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63</v>
      </c>
      <c r="D38" s="18">
        <v>193.75</v>
      </c>
      <c r="E38" s="10">
        <v>3232</v>
      </c>
      <c r="F38" s="9" t="s">
        <v>38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193.75</v>
      </c>
      <c r="E39" s="23"/>
      <c r="F39" s="25"/>
      <c r="G39" s="26"/>
    </row>
    <row r="40" spans="1:7" x14ac:dyDescent="0.25">
      <c r="A40" s="9" t="s">
        <v>64</v>
      </c>
      <c r="B40" s="14" t="s">
        <v>65</v>
      </c>
      <c r="C40" s="10" t="s">
        <v>22</v>
      </c>
      <c r="D40" s="18">
        <v>43.93</v>
      </c>
      <c r="E40" s="10">
        <v>3231</v>
      </c>
      <c r="F40" s="9" t="s">
        <v>31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43.93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18</v>
      </c>
      <c r="D42" s="18">
        <v>625</v>
      </c>
      <c r="E42" s="10">
        <v>3232</v>
      </c>
      <c r="F42" s="9" t="s">
        <v>38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625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50</v>
      </c>
      <c r="D44" s="18">
        <v>11.3</v>
      </c>
      <c r="E44" s="10">
        <v>3293</v>
      </c>
      <c r="F44" s="9" t="s">
        <v>70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11.3</v>
      </c>
      <c r="E45" s="23"/>
      <c r="F45" s="25"/>
      <c r="G45" s="26"/>
    </row>
    <row r="46" spans="1:7" x14ac:dyDescent="0.25">
      <c r="A46" s="9" t="s">
        <v>71</v>
      </c>
      <c r="B46" s="14" t="s">
        <v>72</v>
      </c>
      <c r="C46" s="10">
        <v>21000</v>
      </c>
      <c r="D46" s="18">
        <v>239.43</v>
      </c>
      <c r="E46" s="10">
        <v>3232</v>
      </c>
      <c r="F46" s="9" t="s">
        <v>38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239.43</v>
      </c>
      <c r="E47" s="23"/>
      <c r="F47" s="25"/>
      <c r="G47" s="26"/>
    </row>
    <row r="48" spans="1:7" x14ac:dyDescent="0.25">
      <c r="A48" s="9" t="s">
        <v>73</v>
      </c>
      <c r="B48" s="14" t="s">
        <v>74</v>
      </c>
      <c r="C48" s="10" t="s">
        <v>75</v>
      </c>
      <c r="D48" s="18">
        <v>464.43</v>
      </c>
      <c r="E48" s="10">
        <v>3221</v>
      </c>
      <c r="F48" s="9" t="s">
        <v>76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464.43</v>
      </c>
      <c r="E49" s="23"/>
      <c r="F49" s="25"/>
      <c r="G49" s="26"/>
    </row>
    <row r="50" spans="1:7" x14ac:dyDescent="0.25">
      <c r="A50" s="9" t="s">
        <v>77</v>
      </c>
      <c r="B50" s="14" t="s">
        <v>78</v>
      </c>
      <c r="C50" s="10" t="s">
        <v>34</v>
      </c>
      <c r="D50" s="18">
        <v>2218.65</v>
      </c>
      <c r="E50" s="10">
        <v>3223</v>
      </c>
      <c r="F50" s="9" t="s">
        <v>79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2218.65</v>
      </c>
      <c r="E51" s="23"/>
      <c r="F51" s="25"/>
      <c r="G51" s="26"/>
    </row>
    <row r="52" spans="1:7" x14ac:dyDescent="0.25">
      <c r="A52" s="9" t="s">
        <v>80</v>
      </c>
      <c r="B52" s="14" t="s">
        <v>81</v>
      </c>
      <c r="C52" s="10" t="s">
        <v>50</v>
      </c>
      <c r="D52" s="18">
        <v>63.71</v>
      </c>
      <c r="E52" s="10">
        <v>3234</v>
      </c>
      <c r="F52" s="9" t="s">
        <v>44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63.71</v>
      </c>
      <c r="E53" s="23"/>
      <c r="F53" s="25"/>
      <c r="G53" s="26"/>
    </row>
    <row r="54" spans="1:7" x14ac:dyDescent="0.25">
      <c r="A54" s="9" t="s">
        <v>82</v>
      </c>
      <c r="B54" s="14" t="s">
        <v>83</v>
      </c>
      <c r="C54" s="10">
        <v>10000</v>
      </c>
      <c r="D54" s="18">
        <v>204.38</v>
      </c>
      <c r="E54" s="10">
        <v>3232</v>
      </c>
      <c r="F54" s="9" t="s">
        <v>38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204.38</v>
      </c>
      <c r="E55" s="23"/>
      <c r="F55" s="25"/>
      <c r="G55" s="26"/>
    </row>
    <row r="56" spans="1:7" x14ac:dyDescent="0.25">
      <c r="A56" s="9" t="s">
        <v>84</v>
      </c>
      <c r="B56" s="14" t="s">
        <v>85</v>
      </c>
      <c r="C56" s="10" t="s">
        <v>22</v>
      </c>
      <c r="D56" s="18">
        <v>700</v>
      </c>
      <c r="E56" s="10">
        <v>3232</v>
      </c>
      <c r="F56" s="9" t="s">
        <v>38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700</v>
      </c>
      <c r="E57" s="23"/>
      <c r="F57" s="25"/>
      <c r="G57" s="26"/>
    </row>
    <row r="58" spans="1:7" x14ac:dyDescent="0.25">
      <c r="A58" s="9" t="s">
        <v>86</v>
      </c>
      <c r="B58" s="14" t="s">
        <v>87</v>
      </c>
      <c r="C58" s="10" t="s">
        <v>50</v>
      </c>
      <c r="D58" s="18">
        <v>471.25</v>
      </c>
      <c r="E58" s="10">
        <v>3232</v>
      </c>
      <c r="F58" s="9" t="s">
        <v>38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471.25</v>
      </c>
      <c r="E59" s="23"/>
      <c r="F59" s="25"/>
      <c r="G59" s="26"/>
    </row>
    <row r="60" spans="1:7" x14ac:dyDescent="0.25">
      <c r="A60" s="9" t="s">
        <v>88</v>
      </c>
      <c r="B60" s="14" t="s">
        <v>89</v>
      </c>
      <c r="C60" s="10" t="s">
        <v>22</v>
      </c>
      <c r="D60" s="18">
        <v>400.8</v>
      </c>
      <c r="E60" s="10">
        <v>3221</v>
      </c>
      <c r="F60" s="9" t="s">
        <v>76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400.8</v>
      </c>
      <c r="E61" s="23"/>
      <c r="F61" s="25"/>
      <c r="G61" s="26"/>
    </row>
    <row r="62" spans="1:7" x14ac:dyDescent="0.25">
      <c r="A62" s="9" t="s">
        <v>90</v>
      </c>
      <c r="B62" s="14" t="s">
        <v>91</v>
      </c>
      <c r="C62" s="10" t="s">
        <v>34</v>
      </c>
      <c r="D62" s="18">
        <v>1203.69</v>
      </c>
      <c r="E62" s="10">
        <v>3222</v>
      </c>
      <c r="F62" s="9" t="s">
        <v>13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1203.69</v>
      </c>
      <c r="E63" s="23"/>
      <c r="F63" s="25"/>
      <c r="G63" s="26"/>
    </row>
    <row r="64" spans="1:7" x14ac:dyDescent="0.25">
      <c r="A64" s="9" t="s">
        <v>92</v>
      </c>
      <c r="B64" s="14" t="s">
        <v>93</v>
      </c>
      <c r="C64" s="10" t="s">
        <v>94</v>
      </c>
      <c r="D64" s="18">
        <v>227.99</v>
      </c>
      <c r="E64" s="10">
        <v>3222</v>
      </c>
      <c r="F64" s="9" t="s">
        <v>13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227.99</v>
      </c>
      <c r="E65" s="23"/>
      <c r="F65" s="25"/>
      <c r="G65" s="26"/>
    </row>
    <row r="66" spans="1:7" x14ac:dyDescent="0.25">
      <c r="A66" s="9" t="s">
        <v>95</v>
      </c>
      <c r="B66" s="14" t="s">
        <v>96</v>
      </c>
      <c r="C66" s="10" t="s">
        <v>34</v>
      </c>
      <c r="D66" s="18">
        <v>927.22</v>
      </c>
      <c r="E66" s="10">
        <v>3292</v>
      </c>
      <c r="F66" s="9" t="s">
        <v>97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927.22</v>
      </c>
      <c r="E67" s="23"/>
      <c r="F67" s="25"/>
      <c r="G67" s="26"/>
    </row>
    <row r="68" spans="1:7" x14ac:dyDescent="0.25">
      <c r="A68" s="9" t="s">
        <v>98</v>
      </c>
      <c r="B68" s="14" t="s">
        <v>99</v>
      </c>
      <c r="C68" s="10" t="s">
        <v>22</v>
      </c>
      <c r="D68" s="18">
        <v>620.95000000000005</v>
      </c>
      <c r="E68" s="10">
        <v>3222</v>
      </c>
      <c r="F68" s="9" t="s">
        <v>13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620.95000000000005</v>
      </c>
      <c r="E69" s="23"/>
      <c r="F69" s="25"/>
      <c r="G69" s="26"/>
    </row>
    <row r="70" spans="1:7" x14ac:dyDescent="0.25">
      <c r="A70" s="9" t="s">
        <v>100</v>
      </c>
      <c r="B70" s="14" t="s">
        <v>101</v>
      </c>
      <c r="C70" s="10" t="s">
        <v>102</v>
      </c>
      <c r="D70" s="18">
        <v>800</v>
      </c>
      <c r="E70" s="10">
        <v>3237</v>
      </c>
      <c r="F70" s="9" t="s">
        <v>103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800</v>
      </c>
      <c r="E71" s="23"/>
      <c r="F71" s="25"/>
      <c r="G71" s="26"/>
    </row>
    <row r="72" spans="1:7" x14ac:dyDescent="0.25">
      <c r="A72" s="9" t="s">
        <v>104</v>
      </c>
      <c r="B72" s="14" t="s">
        <v>105</v>
      </c>
      <c r="C72" s="10" t="s">
        <v>106</v>
      </c>
      <c r="D72" s="18">
        <v>2257.09</v>
      </c>
      <c r="E72" s="10">
        <v>3222</v>
      </c>
      <c r="F72" s="9" t="s">
        <v>13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2257.09</v>
      </c>
      <c r="E73" s="23"/>
      <c r="F73" s="25"/>
      <c r="G73" s="26"/>
    </row>
    <row r="74" spans="1:7" x14ac:dyDescent="0.25">
      <c r="A74" s="9" t="s">
        <v>107</v>
      </c>
      <c r="B74" s="14" t="s">
        <v>108</v>
      </c>
      <c r="C74" s="10" t="s">
        <v>22</v>
      </c>
      <c r="D74" s="18">
        <v>593.98</v>
      </c>
      <c r="E74" s="10">
        <v>3221</v>
      </c>
      <c r="F74" s="9" t="s">
        <v>76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593.98</v>
      </c>
      <c r="E75" s="23"/>
      <c r="F75" s="25"/>
      <c r="G75" s="26"/>
    </row>
    <row r="76" spans="1:7" x14ac:dyDescent="0.25">
      <c r="A76" s="9" t="s">
        <v>109</v>
      </c>
      <c r="B76" s="14" t="s">
        <v>110</v>
      </c>
      <c r="C76" s="10" t="s">
        <v>111</v>
      </c>
      <c r="D76" s="18">
        <v>362.5</v>
      </c>
      <c r="E76" s="10">
        <v>3224</v>
      </c>
      <c r="F76" s="9" t="s">
        <v>112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362.5</v>
      </c>
      <c r="E77" s="23"/>
      <c r="F77" s="25"/>
      <c r="G77" s="26"/>
    </row>
    <row r="78" spans="1:7" x14ac:dyDescent="0.25">
      <c r="A78" s="9" t="s">
        <v>113</v>
      </c>
      <c r="B78" s="14" t="s">
        <v>114</v>
      </c>
      <c r="C78" s="10" t="s">
        <v>34</v>
      </c>
      <c r="D78" s="18">
        <v>437.5</v>
      </c>
      <c r="E78" s="10">
        <v>3234</v>
      </c>
      <c r="F78" s="9" t="s">
        <v>44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437.5</v>
      </c>
      <c r="E79" s="23"/>
      <c r="F79" s="25"/>
      <c r="G79" s="26"/>
    </row>
    <row r="80" spans="1:7" x14ac:dyDescent="0.25">
      <c r="A80" s="9" t="s">
        <v>115</v>
      </c>
      <c r="B80" s="14" t="s">
        <v>116</v>
      </c>
      <c r="C80" s="10" t="s">
        <v>22</v>
      </c>
      <c r="D80" s="18">
        <v>120</v>
      </c>
      <c r="E80" s="10">
        <v>3299</v>
      </c>
      <c r="F80" s="9" t="s">
        <v>117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120</v>
      </c>
      <c r="E81" s="23"/>
      <c r="F81" s="25"/>
      <c r="G81" s="26"/>
    </row>
    <row r="82" spans="1:7" x14ac:dyDescent="0.25">
      <c r="A82" s="9" t="s">
        <v>118</v>
      </c>
      <c r="B82" s="14" t="s">
        <v>119</v>
      </c>
      <c r="C82" s="10" t="s">
        <v>18</v>
      </c>
      <c r="D82" s="18">
        <v>317</v>
      </c>
      <c r="E82" s="10">
        <v>3236</v>
      </c>
      <c r="F82" s="9" t="s">
        <v>120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317</v>
      </c>
      <c r="E83" s="23"/>
      <c r="F83" s="25"/>
      <c r="G83" s="26"/>
    </row>
    <row r="84" spans="1:7" x14ac:dyDescent="0.25">
      <c r="A84" s="9" t="s">
        <v>121</v>
      </c>
      <c r="B84" s="14" t="s">
        <v>122</v>
      </c>
      <c r="C84" s="10" t="s">
        <v>123</v>
      </c>
      <c r="D84" s="18">
        <v>1095.6300000000001</v>
      </c>
      <c r="E84" s="10">
        <v>3221</v>
      </c>
      <c r="F84" s="9" t="s">
        <v>76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1095.6300000000001</v>
      </c>
      <c r="E85" s="23"/>
      <c r="F85" s="25"/>
      <c r="G85" s="26"/>
    </row>
    <row r="86" spans="1:7" x14ac:dyDescent="0.25">
      <c r="A86" s="9" t="s">
        <v>124</v>
      </c>
      <c r="B86" s="14" t="s">
        <v>125</v>
      </c>
      <c r="C86" s="10" t="s">
        <v>126</v>
      </c>
      <c r="D86" s="18">
        <v>375</v>
      </c>
      <c r="E86" s="10">
        <v>3239</v>
      </c>
      <c r="F86" s="9" t="s">
        <v>47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375</v>
      </c>
      <c r="E87" s="23"/>
      <c r="F87" s="25"/>
      <c r="G87" s="26"/>
    </row>
    <row r="88" spans="1:7" x14ac:dyDescent="0.25">
      <c r="A88" s="9" t="s">
        <v>127</v>
      </c>
      <c r="B88" s="14" t="s">
        <v>128</v>
      </c>
      <c r="C88" s="10" t="s">
        <v>34</v>
      </c>
      <c r="D88" s="18">
        <v>58</v>
      </c>
      <c r="E88" s="10">
        <v>3221</v>
      </c>
      <c r="F88" s="9" t="s">
        <v>76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58</v>
      </c>
      <c r="E89" s="23"/>
      <c r="F89" s="25"/>
      <c r="G89" s="26"/>
    </row>
    <row r="90" spans="1:7" x14ac:dyDescent="0.25">
      <c r="A90" s="9" t="s">
        <v>129</v>
      </c>
      <c r="B90" s="14" t="s">
        <v>130</v>
      </c>
      <c r="C90" s="10" t="s">
        <v>131</v>
      </c>
      <c r="D90" s="18">
        <v>91.45</v>
      </c>
      <c r="E90" s="10">
        <v>3431</v>
      </c>
      <c r="F90" s="9" t="s">
        <v>41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91.45</v>
      </c>
      <c r="E91" s="23"/>
      <c r="F91" s="25"/>
      <c r="G91" s="26"/>
    </row>
    <row r="92" spans="1:7" x14ac:dyDescent="0.25">
      <c r="A92" s="9" t="s">
        <v>132</v>
      </c>
      <c r="B92" s="14" t="s">
        <v>133</v>
      </c>
      <c r="C92" s="10" t="s">
        <v>134</v>
      </c>
      <c r="D92" s="18">
        <v>468.22</v>
      </c>
      <c r="E92" s="10">
        <v>3222</v>
      </c>
      <c r="F92" s="9" t="s">
        <v>13</v>
      </c>
      <c r="G92" s="27" t="s">
        <v>14</v>
      </c>
    </row>
    <row r="93" spans="1:7" x14ac:dyDescent="0.25">
      <c r="A93" s="9"/>
      <c r="B93" s="14"/>
      <c r="C93" s="10"/>
      <c r="D93" s="18">
        <v>20.03</v>
      </c>
      <c r="E93" s="10">
        <v>3433</v>
      </c>
      <c r="F93" s="9" t="s">
        <v>135</v>
      </c>
      <c r="G93" s="28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SUM(D92:D93)</f>
        <v>488.25</v>
      </c>
      <c r="E94" s="23"/>
      <c r="F94" s="25"/>
      <c r="G94" s="26"/>
    </row>
    <row r="95" spans="1:7" x14ac:dyDescent="0.25">
      <c r="A95" s="9" t="s">
        <v>136</v>
      </c>
      <c r="B95" s="14" t="s">
        <v>137</v>
      </c>
      <c r="C95" s="10" t="s">
        <v>138</v>
      </c>
      <c r="D95" s="18">
        <v>575.44000000000005</v>
      </c>
      <c r="E95" s="10">
        <v>3232</v>
      </c>
      <c r="F95" s="9" t="s">
        <v>38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575.44000000000005</v>
      </c>
      <c r="E96" s="23"/>
      <c r="F96" s="25"/>
      <c r="G96" s="26"/>
    </row>
    <row r="97" spans="1:7" x14ac:dyDescent="0.25">
      <c r="A97" s="9" t="s">
        <v>139</v>
      </c>
      <c r="B97" s="14" t="s">
        <v>140</v>
      </c>
      <c r="C97" s="10" t="s">
        <v>141</v>
      </c>
      <c r="D97" s="18">
        <v>49.78</v>
      </c>
      <c r="E97" s="10">
        <v>3237</v>
      </c>
      <c r="F97" s="9" t="s">
        <v>103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49.78</v>
      </c>
      <c r="E98" s="23"/>
      <c r="F98" s="25"/>
      <c r="G98" s="26"/>
    </row>
    <row r="99" spans="1:7" x14ac:dyDescent="0.25">
      <c r="A99" s="9" t="s">
        <v>142</v>
      </c>
      <c r="B99" s="14" t="s">
        <v>143</v>
      </c>
      <c r="C99" s="10" t="s">
        <v>50</v>
      </c>
      <c r="D99" s="18">
        <v>351.25</v>
      </c>
      <c r="E99" s="10">
        <v>3224</v>
      </c>
      <c r="F99" s="9" t="s">
        <v>112</v>
      </c>
      <c r="G99" s="27" t="s">
        <v>14</v>
      </c>
    </row>
    <row r="100" spans="1:7" x14ac:dyDescent="0.25">
      <c r="A100" s="9"/>
      <c r="B100" s="14"/>
      <c r="C100" s="10"/>
      <c r="D100" s="18">
        <v>1401.25</v>
      </c>
      <c r="E100" s="10">
        <v>3232</v>
      </c>
      <c r="F100" s="9" t="s">
        <v>38</v>
      </c>
      <c r="G100" s="28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SUM(D99:D100)</f>
        <v>1752.5</v>
      </c>
      <c r="E101" s="23"/>
      <c r="F101" s="25"/>
      <c r="G101" s="26"/>
    </row>
    <row r="102" spans="1:7" x14ac:dyDescent="0.25">
      <c r="A102" s="9" t="s">
        <v>144</v>
      </c>
      <c r="B102" s="14" t="s">
        <v>145</v>
      </c>
      <c r="C102" s="10" t="s">
        <v>34</v>
      </c>
      <c r="D102" s="18">
        <v>55</v>
      </c>
      <c r="E102" s="10">
        <v>3239</v>
      </c>
      <c r="F102" s="9" t="s">
        <v>47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55</v>
      </c>
      <c r="E103" s="23"/>
      <c r="F103" s="25"/>
      <c r="G103" s="26"/>
    </row>
    <row r="104" spans="1:7" x14ac:dyDescent="0.25">
      <c r="A104" s="9" t="s">
        <v>146</v>
      </c>
      <c r="B104" s="14" t="s">
        <v>147</v>
      </c>
      <c r="C104" s="10" t="s">
        <v>34</v>
      </c>
      <c r="D104" s="18">
        <v>80.63</v>
      </c>
      <c r="E104" s="10">
        <v>3221</v>
      </c>
      <c r="F104" s="9" t="s">
        <v>76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80.63</v>
      </c>
      <c r="E105" s="23"/>
      <c r="F105" s="25"/>
      <c r="G105" s="26"/>
    </row>
    <row r="106" spans="1:7" x14ac:dyDescent="0.25">
      <c r="A106" s="9" t="s">
        <v>148</v>
      </c>
      <c r="B106" s="14" t="s">
        <v>149</v>
      </c>
      <c r="C106" s="10" t="s">
        <v>34</v>
      </c>
      <c r="D106" s="18">
        <v>1327.87</v>
      </c>
      <c r="E106" s="10">
        <v>3222</v>
      </c>
      <c r="F106" s="9" t="s">
        <v>13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1327.87</v>
      </c>
      <c r="E107" s="23"/>
      <c r="F107" s="25"/>
      <c r="G107" s="26"/>
    </row>
    <row r="108" spans="1:7" x14ac:dyDescent="0.25">
      <c r="A108" s="9" t="s">
        <v>150</v>
      </c>
      <c r="B108" s="14" t="s">
        <v>151</v>
      </c>
      <c r="C108" s="10" t="s">
        <v>50</v>
      </c>
      <c r="D108" s="18">
        <v>540.09</v>
      </c>
      <c r="E108" s="10">
        <v>3232</v>
      </c>
      <c r="F108" s="9" t="s">
        <v>38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540.09</v>
      </c>
      <c r="E109" s="23"/>
      <c r="F109" s="25"/>
      <c r="G109" s="26"/>
    </row>
    <row r="110" spans="1:7" x14ac:dyDescent="0.25">
      <c r="A110" s="9"/>
      <c r="B110" s="14"/>
      <c r="C110" s="10"/>
      <c r="D110" s="18">
        <v>163290.62</v>
      </c>
      <c r="E110" s="10">
        <v>3111</v>
      </c>
      <c r="F110" s="9" t="s">
        <v>152</v>
      </c>
      <c r="G110" s="27" t="s">
        <v>14</v>
      </c>
    </row>
    <row r="111" spans="1:7" x14ac:dyDescent="0.25">
      <c r="A111" s="9"/>
      <c r="B111" s="14"/>
      <c r="C111" s="10"/>
      <c r="D111" s="18">
        <v>26639.46</v>
      </c>
      <c r="E111" s="10">
        <v>3132</v>
      </c>
      <c r="F111" s="9" t="s">
        <v>153</v>
      </c>
      <c r="G111" s="28" t="s">
        <v>14</v>
      </c>
    </row>
    <row r="112" spans="1:7" x14ac:dyDescent="0.25">
      <c r="A112" s="9"/>
      <c r="B112" s="14"/>
      <c r="C112" s="10"/>
      <c r="D112" s="18">
        <v>160</v>
      </c>
      <c r="E112" s="10">
        <v>3211</v>
      </c>
      <c r="F112" s="9" t="s">
        <v>154</v>
      </c>
      <c r="G112" s="28" t="s">
        <v>14</v>
      </c>
    </row>
    <row r="113" spans="1:7" x14ac:dyDescent="0.25">
      <c r="A113" s="9"/>
      <c r="B113" s="14"/>
      <c r="C113" s="10"/>
      <c r="D113" s="18">
        <v>2847.29</v>
      </c>
      <c r="E113" s="10">
        <v>3212</v>
      </c>
      <c r="F113" s="9" t="s">
        <v>155</v>
      </c>
      <c r="G113" s="28" t="s">
        <v>14</v>
      </c>
    </row>
    <row r="114" spans="1:7" x14ac:dyDescent="0.25">
      <c r="A114" s="9"/>
      <c r="B114" s="14"/>
      <c r="C114" s="10"/>
      <c r="D114" s="18">
        <v>587.16999999999996</v>
      </c>
      <c r="E114" s="10">
        <v>3221</v>
      </c>
      <c r="F114" s="9" t="s">
        <v>76</v>
      </c>
      <c r="G114" s="28" t="s">
        <v>14</v>
      </c>
    </row>
    <row r="115" spans="1:7" x14ac:dyDescent="0.25">
      <c r="A115" s="9"/>
      <c r="B115" s="14"/>
      <c r="C115" s="10"/>
      <c r="D115" s="18">
        <v>970.42</v>
      </c>
      <c r="E115" s="10">
        <v>3231</v>
      </c>
      <c r="F115" s="9" t="s">
        <v>31</v>
      </c>
      <c r="G115" s="28" t="s">
        <v>14</v>
      </c>
    </row>
    <row r="116" spans="1:7" ht="21" customHeight="1" thickBot="1" x14ac:dyDescent="0.3">
      <c r="A116" s="21" t="s">
        <v>15</v>
      </c>
      <c r="B116" s="22"/>
      <c r="C116" s="23"/>
      <c r="D116" s="24">
        <f>SUM(D110:D115)</f>
        <v>194494.96000000002</v>
      </c>
      <c r="E116" s="23"/>
      <c r="F116" s="25"/>
      <c r="G116" s="26"/>
    </row>
    <row r="117" spans="1:7" ht="15.75" thickBot="1" x14ac:dyDescent="0.3">
      <c r="A117" s="29" t="s">
        <v>156</v>
      </c>
      <c r="B117" s="30"/>
      <c r="C117" s="31"/>
      <c r="D117" s="32">
        <f>SUM(D8,D10,D12,D14,D16,D18,D20,D22,D24,D27,D29,D31,D33,D35,D37,D39,D41,D43,D45,D47,D49,D51,D53,D55,D57,D59,D61,D63,D65,D67,D69,D71,D73,D75,D77,D79,D81,D83,D85,D87,D89,D91,D94,D96,D98,D101,D103,D105,D107,D109,D116)</f>
        <v>237739.03000000003</v>
      </c>
      <c r="E117" s="31"/>
      <c r="F117" s="33"/>
      <c r="G117" s="34"/>
    </row>
    <row r="118" spans="1:7" x14ac:dyDescent="0.25">
      <c r="A118" s="9"/>
      <c r="B118" s="14"/>
      <c r="C118" s="10"/>
      <c r="D118" s="18"/>
      <c r="E118" s="10"/>
      <c r="F118" s="9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2026-08-20T09:06:15Z</dcterms:modified>
</cp:coreProperties>
</file>