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3" i="1" l="1"/>
</calcChain>
</file>

<file path=xl/sharedStrings.xml><?xml version="1.0" encoding="utf-8"?>
<sst xmlns="http://schemas.openxmlformats.org/spreadsheetml/2006/main" count="257" uniqueCount="127">
  <si>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</si>
  <si>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</si>
  <si>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</si>
  <si>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</si>
  <si>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</si>
  <si>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</si>
  <si>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</si>
  <si>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</si>
  <si>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</si>
  <si>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01.05.2026 Do 31.05.2026</t>
  </si>
  <si>
    <t>SOBE TAMARIS</t>
  </si>
  <si>
    <t>97350430069</t>
  </si>
  <si>
    <t>NAŠICE</t>
  </si>
  <si>
    <t>SLUŽBENA PUTOVANJA</t>
  </si>
  <si>
    <t>OSNOVNA ŠKOLA ŽITNJAK</t>
  </si>
  <si>
    <t>Ukupno:</t>
  </si>
  <si>
    <t>OPG BALALA MARIJA</t>
  </si>
  <si>
    <t>94120370904</t>
  </si>
  <si>
    <t>ĐURĐEVAC</t>
  </si>
  <si>
    <t>MATERIJAL I SIROVINE</t>
  </si>
  <si>
    <t>R-GLOBAL</t>
  </si>
  <si>
    <t>93152082975</t>
  </si>
  <si>
    <t>Zagreb</t>
  </si>
  <si>
    <t>Nema Konta Na Odabranoj Razini</t>
  </si>
  <si>
    <t>IN REBUS d.o.o.</t>
  </si>
  <si>
    <t>91591564577</t>
  </si>
  <si>
    <t>10000 Zagreb</t>
  </si>
  <si>
    <t>RAČUNALNE USLUGE</t>
  </si>
  <si>
    <t>CAMMEO FRANŠIZA d.o.o.</t>
  </si>
  <si>
    <t>87479457713</t>
  </si>
  <si>
    <t>31000 Osijek</t>
  </si>
  <si>
    <t>USLUGE TELEFONA, POŠTE I PRIJEVOZA</t>
  </si>
  <si>
    <t>HP-HRVATSKA POŠTA D.D.</t>
  </si>
  <si>
    <t>87311810356</t>
  </si>
  <si>
    <t>10000 ZAGREB</t>
  </si>
  <si>
    <t>MAGISTRA VITAE</t>
  </si>
  <si>
    <t>86822385204</t>
  </si>
  <si>
    <t>Samobor</t>
  </si>
  <si>
    <t>USLUGE TEKUĆEG I INVESTICIJSKOG ODRŽAVANJA</t>
  </si>
  <si>
    <t>FINA</t>
  </si>
  <si>
    <t>85821130368</t>
  </si>
  <si>
    <t>BANKARSKE USLUGE I USLUGE PLATNOG PROMETA</t>
  </si>
  <si>
    <t>ZAGREBAČKI HOLDING-ČISTOĆA</t>
  </si>
  <si>
    <t>85584865987</t>
  </si>
  <si>
    <t>KOMUNALNE USLUGE</t>
  </si>
  <si>
    <t>vodoopskrba i odvodnja</t>
  </si>
  <si>
    <t>83416546499</t>
  </si>
  <si>
    <t>ZAGREBAČKI ELEKTRIČNI TRAMVAJ D.O.O.</t>
  </si>
  <si>
    <t>82031999604</t>
  </si>
  <si>
    <t>ZAGREB</t>
  </si>
  <si>
    <t>Hrvatski Telekom d.d.</t>
  </si>
  <si>
    <t>81793146560</t>
  </si>
  <si>
    <t>10135 Zagreb</t>
  </si>
  <si>
    <t>AGRODALM</t>
  </si>
  <si>
    <t>80649374262</t>
  </si>
  <si>
    <t>KLARA ( ZAGREBAČKE PEKARNE)</t>
  </si>
  <si>
    <t>76842508189</t>
  </si>
  <si>
    <t>Optimus Lab d.o.o.</t>
  </si>
  <si>
    <t>71981294715</t>
  </si>
  <si>
    <t xml:space="preserve"> Čakovec</t>
  </si>
  <si>
    <t>Tele2 d.o.o.</t>
  </si>
  <si>
    <t>70133616033</t>
  </si>
  <si>
    <t>ADLER GMBH D.O.O.</t>
  </si>
  <si>
    <t>66411260710</t>
  </si>
  <si>
    <t>UREDSKI MATERIJAL I OSTALI MATERIJALNI RASHODI</t>
  </si>
  <si>
    <t>OPSTANAK D.O.O</t>
  </si>
  <si>
    <t>65655698625</t>
  </si>
  <si>
    <t>NARODNE NOVINE d.d.</t>
  </si>
  <si>
    <t>64546066176</t>
  </si>
  <si>
    <t>10020 ZAGREB</t>
  </si>
  <si>
    <t>ZATEZNE KAMATE</t>
  </si>
  <si>
    <t>HEP-OPSKRBA D.O.O.</t>
  </si>
  <si>
    <t>63073332379</t>
  </si>
  <si>
    <t>ENERGIJA</t>
  </si>
  <si>
    <t>KONZUM plus d.o.o.</t>
  </si>
  <si>
    <t>62226620908</t>
  </si>
  <si>
    <t>REPREZENTACIJA</t>
  </si>
  <si>
    <t>LIFT - MUČNJAK d.o.o.</t>
  </si>
  <si>
    <t>59925821437</t>
  </si>
  <si>
    <t>PAN-PEK d.o.o.</t>
  </si>
  <si>
    <t>58203211592</t>
  </si>
  <si>
    <t>IGO-MAT d.o.o.</t>
  </si>
  <si>
    <t>55662000497</t>
  </si>
  <si>
    <t>10432 Bregana</t>
  </si>
  <si>
    <t>CLIPS d.o.o.</t>
  </si>
  <si>
    <t>52401930153</t>
  </si>
  <si>
    <t>Vindija d.d.-kamate</t>
  </si>
  <si>
    <t>44138062462</t>
  </si>
  <si>
    <t>Varaždin</t>
  </si>
  <si>
    <t>EKO-DERATIZACIJA D.O.O.</t>
  </si>
  <si>
    <t>38001831721</t>
  </si>
  <si>
    <t>NZZJZ</t>
  </si>
  <si>
    <t>33392005961</t>
  </si>
  <si>
    <t>ZDRAVSTVENE I VETERINARSKE USLUGE</t>
  </si>
  <si>
    <t>VRTNI CENTAR FLORA</t>
  </si>
  <si>
    <t>33104804103</t>
  </si>
  <si>
    <t>OSTALI NESPOMENUTI RASHODI POSLOVANJA</t>
  </si>
  <si>
    <t>INA, d.d.</t>
  </si>
  <si>
    <t>27759560625</t>
  </si>
  <si>
    <t>ERSTE&amp;STEIERMÄRKISCHE BANK d.d.</t>
  </si>
  <si>
    <t>23057039320</t>
  </si>
  <si>
    <t>51000 RIJEKA</t>
  </si>
  <si>
    <t>Podravka d.d.</t>
  </si>
  <si>
    <t>18928523252</t>
  </si>
  <si>
    <t>48000 Koprivnica</t>
  </si>
  <si>
    <t>STAKLO IVEK OBRT ZA STAKLARSKE USLUGE VL. KRISTIJAN ZAVRTNIK</t>
  </si>
  <si>
    <t>17194552146</t>
  </si>
  <si>
    <t>MATERIJAL I DIJELOVI ZA TEKUĆE I INVESTICIJSKO ODRŽAVANJE</t>
  </si>
  <si>
    <t>GAP-ELEMENT D.O.O.</t>
  </si>
  <si>
    <t>15370173467</t>
  </si>
  <si>
    <t>Mala tvornica software-a</t>
  </si>
  <si>
    <t>12555479457</t>
  </si>
  <si>
    <t>10040 Zagreb-Dubrava</t>
  </si>
  <si>
    <t>INTELEKTUALNE I OSOBNE USLUGE</t>
  </si>
  <si>
    <t>AKD-ZAŠTITA D.O.O.</t>
  </si>
  <si>
    <t>09253797076</t>
  </si>
  <si>
    <t>OSTALE USLUGE</t>
  </si>
  <si>
    <t>NOVI INFORMATOR d.o.o.</t>
  </si>
  <si>
    <t>03492821167</t>
  </si>
  <si>
    <t>TIN-PROIZVODNJA D.O.O.</t>
  </si>
  <si>
    <t>03394514113</t>
  </si>
  <si>
    <t>MULLER</t>
  </si>
  <si>
    <t>-</t>
  </si>
  <si>
    <t>PLAĆE ZA REDOVAN RAD</t>
  </si>
  <si>
    <t>DOPRINOSI ZA ZDRAVSTVENO OSIGURANJE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</si>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</sst>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topLeftCell="A76" zoomScaleNormal="100" workbookViewId="0">
      <selection activeCell="E88" sqref="E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252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252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523.66999999999996</v>
      </c>
      <c r="E11" s="10">
        <v>3235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523.66999999999996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142.4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142.4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1533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1533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26.07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26.07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262.5</v>
      </c>
      <c r="E19" s="10">
        <v>3232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262.5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>
        <v>10000</v>
      </c>
      <c r="D21" s="18">
        <v>1.66</v>
      </c>
      <c r="E21" s="10">
        <v>3431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>
        <v>10000</v>
      </c>
      <c r="D23" s="18">
        <v>666.26</v>
      </c>
      <c r="E23" s="10">
        <v>3234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666.26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22</v>
      </c>
      <c r="D25" s="18">
        <v>1083.32</v>
      </c>
      <c r="E25" s="10">
        <v>3234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1083.32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9290.48</v>
      </c>
      <c r="E27" s="10">
        <v>3231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9290.48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165.88</v>
      </c>
      <c r="E29" s="10">
        <v>3231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165.88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49</v>
      </c>
      <c r="D31" s="18">
        <v>1348.18</v>
      </c>
      <c r="E31" s="10">
        <v>3222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1348.18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22</v>
      </c>
      <c r="D33" s="18">
        <v>796.15</v>
      </c>
      <c r="E33" s="10">
        <v>3222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796.15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193.75</v>
      </c>
      <c r="E35" s="10">
        <v>3232</v>
      </c>
      <c r="F35" s="9" t="s">
        <v>38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193.75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26</v>
      </c>
      <c r="D37" s="18">
        <v>40.61</v>
      </c>
      <c r="E37" s="10">
        <v>3231</v>
      </c>
      <c r="F37" s="9" t="s">
        <v>31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40.61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26</v>
      </c>
      <c r="D39" s="18">
        <v>315</v>
      </c>
      <c r="E39" s="10">
        <v>3221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315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>
        <v>21000</v>
      </c>
      <c r="D41" s="18">
        <v>325.55</v>
      </c>
      <c r="E41" s="10">
        <v>3232</v>
      </c>
      <c r="F41" s="9" t="s">
        <v>38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325.55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31.55</v>
      </c>
      <c r="E43" s="10">
        <v>3221</v>
      </c>
      <c r="F43" s="9" t="s">
        <v>64</v>
      </c>
      <c r="G43" s="27" t="s">
        <v>14</v>
      </c>
    </row>
    <row r="44" spans="1:7" x14ac:dyDescent="0.25">
      <c r="A44" s="9"/>
      <c r="B44" s="14"/>
      <c r="C44" s="10"/>
      <c r="D44" s="18">
        <v>24.93</v>
      </c>
      <c r="E44" s="10">
        <v>3433</v>
      </c>
      <c r="F44" s="9" t="s">
        <v>70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56.480000000000004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34</v>
      </c>
      <c r="D46" s="18">
        <v>4489.05</v>
      </c>
      <c r="E46" s="10">
        <v>3223</v>
      </c>
      <c r="F46" s="9" t="s">
        <v>73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4489.05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26</v>
      </c>
      <c r="D48" s="18">
        <v>43.01</v>
      </c>
      <c r="E48" s="10">
        <v>3293</v>
      </c>
      <c r="F48" s="9" t="s">
        <v>76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43.01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26</v>
      </c>
      <c r="D50" s="18">
        <v>168.75</v>
      </c>
      <c r="E50" s="10">
        <v>3232</v>
      </c>
      <c r="F50" s="9" t="s">
        <v>38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168.75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34</v>
      </c>
      <c r="D52" s="18">
        <v>2314.14</v>
      </c>
      <c r="E52" s="10">
        <v>3222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2314.14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629.54</v>
      </c>
      <c r="E54" s="10">
        <v>3222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629.54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26</v>
      </c>
      <c r="D56" s="18">
        <v>479.15</v>
      </c>
      <c r="E56" s="10">
        <v>3222</v>
      </c>
      <c r="F56" s="9" t="s">
        <v>19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479.15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88</v>
      </c>
      <c r="D58" s="18">
        <v>2646.56</v>
      </c>
      <c r="E58" s="10">
        <v>3222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2646.56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34</v>
      </c>
      <c r="D60" s="18">
        <v>437.5</v>
      </c>
      <c r="E60" s="10">
        <v>3234</v>
      </c>
      <c r="F60" s="9" t="s">
        <v>44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437.5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22</v>
      </c>
      <c r="D62" s="18">
        <v>212.5</v>
      </c>
      <c r="E62" s="10">
        <v>3236</v>
      </c>
      <c r="F62" s="9" t="s">
        <v>93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212.5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49</v>
      </c>
      <c r="D64" s="18">
        <v>268.62</v>
      </c>
      <c r="E64" s="10">
        <v>3299</v>
      </c>
      <c r="F64" s="9" t="s">
        <v>96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268.62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69</v>
      </c>
      <c r="D66" s="18">
        <v>31.04</v>
      </c>
      <c r="E66" s="10">
        <v>3433</v>
      </c>
      <c r="F66" s="9" t="s">
        <v>70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31.04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101</v>
      </c>
      <c r="D68" s="18">
        <v>76.709999999999994</v>
      </c>
      <c r="E68" s="10">
        <v>3431</v>
      </c>
      <c r="F68" s="9" t="s">
        <v>41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76.709999999999994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548.29999999999995</v>
      </c>
      <c r="E70" s="10">
        <v>3222</v>
      </c>
      <c r="F70" s="9" t="s">
        <v>19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548.29999999999995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34</v>
      </c>
      <c r="D72" s="18">
        <v>312.5</v>
      </c>
      <c r="E72" s="10">
        <v>3224</v>
      </c>
      <c r="F72" s="9" t="s">
        <v>107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312.5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34</v>
      </c>
      <c r="D74" s="18">
        <v>6633.88</v>
      </c>
      <c r="E74" s="10">
        <v>3234</v>
      </c>
      <c r="F74" s="9" t="s">
        <v>44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6633.88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49.78</v>
      </c>
      <c r="E76" s="10">
        <v>3237</v>
      </c>
      <c r="F76" s="9" t="s">
        <v>113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49.78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34</v>
      </c>
      <c r="D78" s="18">
        <v>195</v>
      </c>
      <c r="E78" s="10">
        <v>3239</v>
      </c>
      <c r="F78" s="9" t="s">
        <v>116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195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34</v>
      </c>
      <c r="D80" s="18">
        <v>80.63</v>
      </c>
      <c r="E80" s="10">
        <v>3221</v>
      </c>
      <c r="F80" s="9" t="s">
        <v>64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80.63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34</v>
      </c>
      <c r="D82" s="18">
        <v>1030.67</v>
      </c>
      <c r="E82" s="10">
        <v>3222</v>
      </c>
      <c r="F82" s="9" t="s">
        <v>19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1030.67</v>
      </c>
      <c r="E83" s="23"/>
      <c r="F83" s="25"/>
      <c r="G83" s="26"/>
    </row>
    <row r="84" spans="1:7" x14ac:dyDescent="0.25">
      <c r="A84" s="9" t="s">
        <v>121</v>
      </c>
      <c r="B84" s="14" t="s">
        <v>122</v>
      </c>
      <c r="C84" s="10" t="s">
        <v>49</v>
      </c>
      <c r="D84" s="18">
        <v>34.78</v>
      </c>
      <c r="E84" s="10">
        <v>3293</v>
      </c>
      <c r="F84" s="9" t="s">
        <v>76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34.78</v>
      </c>
      <c r="E85" s="23"/>
      <c r="F85" s="25"/>
      <c r="G85" s="26"/>
    </row>
    <row r="86" spans="1:7" x14ac:dyDescent="0.25">
      <c r="A86" s="9"/>
      <c r="B86" s="14"/>
      <c r="C86" s="10"/>
      <c r="D86" s="18">
        <v>155711.73000000001</v>
      </c>
      <c r="E86" s="10">
        <v>3111</v>
      </c>
      <c r="F86" s="9" t="s">
        <v>123</v>
      </c>
      <c r="G86" s="27" t="s">
        <v>14</v>
      </c>
    </row>
    <row r="87" spans="1:7" x14ac:dyDescent="0.25">
      <c r="A87" s="9"/>
      <c r="B87" s="14"/>
      <c r="C87" s="10"/>
      <c r="D87" s="18">
        <v>29024.09</v>
      </c>
      <c r="E87" s="10">
        <v>3132</v>
      </c>
      <c r="F87" s="9" t="s">
        <v>124</v>
      </c>
      <c r="G87" s="28" t="s">
        <v>14</v>
      </c>
    </row>
    <row r="88" spans="1:7" x14ac:dyDescent="0.25">
      <c r="A88" s="9"/>
      <c r="B88" s="14"/>
      <c r="C88" s="10"/>
      <c r="D88" s="18">
        <v>956.65</v>
      </c>
      <c r="E88" s="10">
        <v>3211</v>
      </c>
      <c r="F88" s="9" t="s">
        <v>13</v>
      </c>
      <c r="G88" s="28" t="s">
        <v>14</v>
      </c>
    </row>
    <row r="89" spans="1:7" x14ac:dyDescent="0.25">
      <c r="A89" s="9"/>
      <c r="B89" s="14"/>
      <c r="C89" s="10"/>
      <c r="D89" s="18">
        <v>2799.3</v>
      </c>
      <c r="E89" s="10">
        <v>3212</v>
      </c>
      <c r="F89" s="9" t="s">
        <v>125</v>
      </c>
      <c r="G89" s="28" t="s">
        <v>14</v>
      </c>
    </row>
    <row r="90" spans="1:7" x14ac:dyDescent="0.25">
      <c r="A90" s="9"/>
      <c r="B90" s="14"/>
      <c r="C90" s="10"/>
      <c r="D90" s="18">
        <v>1949.5</v>
      </c>
      <c r="E90" s="10">
        <v>3221</v>
      </c>
      <c r="F90" s="9" t="s">
        <v>64</v>
      </c>
      <c r="G90" s="28" t="s">
        <v>14</v>
      </c>
    </row>
    <row r="91" spans="1:7" x14ac:dyDescent="0.25">
      <c r="A91" s="9"/>
      <c r="B91" s="14"/>
      <c r="C91" s="10"/>
      <c r="D91" s="18">
        <v>15095.98</v>
      </c>
      <c r="E91" s="10">
        <v>3231</v>
      </c>
      <c r="F91" s="9" t="s">
        <v>31</v>
      </c>
      <c r="G91" s="28" t="s">
        <v>14</v>
      </c>
    </row>
    <row r="92" spans="1:7" ht="21" customHeight="1" thickBot="1" x14ac:dyDescent="0.3">
      <c r="A92" s="21" t="s">
        <v>15</v>
      </c>
      <c r="B92" s="22"/>
      <c r="C92" s="23"/>
      <c r="D92" s="24">
        <f>SUM(D86:D91)</f>
        <v>205537.25</v>
      </c>
      <c r="E92" s="23"/>
      <c r="F92" s="25"/>
      <c r="G92" s="26"/>
    </row>
    <row r="93" spans="1:7" ht="15.75" thickBot="1" x14ac:dyDescent="0.3">
      <c r="A93" s="29" t="s">
        <v>126</v>
      </c>
      <c r="B93" s="30"/>
      <c r="C93" s="31"/>
      <c r="D93" s="32">
        <f>SUM(D8,D10,D12,D14,D16,D18,D20,D22,D24,D26,D28,D30,D32,D34,D36,D38,D40,D42,D45,D47,D49,D51,D53,D55,D57,D59,D61,D63,D65,D67,D69,D71,D73,D75,D77,D79,D81,D83,D85,D92)</f>
        <v>243302.31999999998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2026-06-23T10:39:07Z</dcterms:modified>
</cp:coreProperties>
</file>