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2" i="1"/>
  <c r="D10" i="1"/>
  <c r="D8" i="1"/>
  <c r="D100" i="1" l="1"/>
</calcChain>
</file>

<file path=xl/sharedStrings.xml><?xml version="1.0" encoding="utf-8"?>
<sst xmlns="http://schemas.openxmlformats.org/spreadsheetml/2006/main" count="277" uniqueCount="133">
  <si>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</si>
  <si>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</si>
  <si>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</si>
  <si>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</si>
  <si>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</si>
  <si>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</si>
  <si>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</si>
  <si>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</si>
  <si>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</si>
  <si>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01.03.2026 Do 31.03.2026</t>
  </si>
  <si>
    <t>R-GLOBAL</t>
  </si>
  <si>
    <t>93152082975</t>
  </si>
  <si>
    <t>Zagreb</t>
  </si>
  <si>
    <t>Nema Konta Na Odabranoj Razini</t>
  </si>
  <si>
    <t>OSNOVNA ŠKOLA ŽITNJAK</t>
  </si>
  <si>
    <t>Ukupno:</t>
  </si>
  <si>
    <t>Tehnoinvest Zagreb d.o.o.</t>
  </si>
  <si>
    <t>90487555284</t>
  </si>
  <si>
    <t>Lučko</t>
  </si>
  <si>
    <t>MATERIJAL I DIJELOVI ZA TEKUĆE I INVESTICIJSKO ODRŽAVANJE</t>
  </si>
  <si>
    <t>CAMMEO FRANŠIZA d.o.o.</t>
  </si>
  <si>
    <t>87479457713</t>
  </si>
  <si>
    <t>31000 Osijek</t>
  </si>
  <si>
    <t>USLUGE TELEFONA, POŠTE I PRIJEVOZA</t>
  </si>
  <si>
    <t>FINA</t>
  </si>
  <si>
    <t>85821130368</t>
  </si>
  <si>
    <t>BANKARSKE USLUGE I USLUGE PLATNOG PROMETA</t>
  </si>
  <si>
    <t>ZATEZNE KAMATE</t>
  </si>
  <si>
    <t>ZAGREBAČKI HOLDING-ČISTOĆA</t>
  </si>
  <si>
    <t>85584865987</t>
  </si>
  <si>
    <t>KOMUNALNE USLUGE</t>
  </si>
  <si>
    <t>vodoopskrba i odvodnja</t>
  </si>
  <si>
    <t>83416546499</t>
  </si>
  <si>
    <t>ZAGREBAČKI ELEKTRIČNI TRAMVAJ D.O.O.</t>
  </si>
  <si>
    <t>82031999604</t>
  </si>
  <si>
    <t>ZAGREB</t>
  </si>
  <si>
    <t>Hrvatski Telekom d.d.</t>
  </si>
  <si>
    <t>81793146560</t>
  </si>
  <si>
    <t>10135 Zagreb</t>
  </si>
  <si>
    <t>SUNČANA VURA d.o.o.</t>
  </si>
  <si>
    <t>81240702858</t>
  </si>
  <si>
    <t>10000 Zagreb</t>
  </si>
  <si>
    <t>AGRODALM</t>
  </si>
  <si>
    <t>80649374262</t>
  </si>
  <si>
    <t>MATERIJAL I SIROVINE</t>
  </si>
  <si>
    <t>KLARA ( ZAGREBAČKE PEKARNE)</t>
  </si>
  <si>
    <t>76842508189</t>
  </si>
  <si>
    <t>SREĆKO TOURS d.o.o.</t>
  </si>
  <si>
    <t>74454217661</t>
  </si>
  <si>
    <t>10340 Luka, Vrbovec</t>
  </si>
  <si>
    <t>UREDSKI MATERIJAL I OSTALI MATERIJALNI RASHODI</t>
  </si>
  <si>
    <t>Optimus Lab d.o.o.</t>
  </si>
  <si>
    <t>71981294715</t>
  </si>
  <si>
    <t xml:space="preserve"> Čakovec</t>
  </si>
  <si>
    <t>USLUGE TEKUĆEG I INVESTICIJSKOG ODRŽAVANJA</t>
  </si>
  <si>
    <t>Tele2 d.o.o.</t>
  </si>
  <si>
    <t>70133616033</t>
  </si>
  <si>
    <t>Odvjetnica Marina Sabljić</t>
  </si>
  <si>
    <t>69287396747</t>
  </si>
  <si>
    <t>INTELEKTUALNE I OSOBNE USLUGE</t>
  </si>
  <si>
    <t>Eurogast d.o.o.</t>
  </si>
  <si>
    <t>66502226372</t>
  </si>
  <si>
    <t>10430 Samobor</t>
  </si>
  <si>
    <t>LIDL d.o.o.</t>
  </si>
  <si>
    <t>66089976432</t>
  </si>
  <si>
    <t>NARODNE NOVINE d.d.</t>
  </si>
  <si>
    <t>64546066176</t>
  </si>
  <si>
    <t>10020 ZAGREB</t>
  </si>
  <si>
    <t>HEP-OPSKRBA D.O.O.</t>
  </si>
  <si>
    <t>63073332379</t>
  </si>
  <si>
    <t>10000 ZAGREB</t>
  </si>
  <si>
    <t>ENERGIJA</t>
  </si>
  <si>
    <t>GRAD ZAGREB GRADSKI URED ZA MJESNU SAMOUPRAVU, PROMET, KOMUNALNE POSLOVE, CIVILNU ZAŠTITU I SIGURNOS</t>
  </si>
  <si>
    <t>61817894937</t>
  </si>
  <si>
    <t>PASTOR SERVISI d.o.o.</t>
  </si>
  <si>
    <t>60654129780</t>
  </si>
  <si>
    <t>10437 Rakitje- Bestovje</t>
  </si>
  <si>
    <t>INFODATA</t>
  </si>
  <si>
    <t>59506454450</t>
  </si>
  <si>
    <t>UPRAVLJANJE SPORTSKIM OBJEKTIMA</t>
  </si>
  <si>
    <t>59365213244</t>
  </si>
  <si>
    <t>OSTALI NESPOMENUTI RASHODI POSLOVANJA</t>
  </si>
  <si>
    <t>EURO ROSA IP d.o.o.</t>
  </si>
  <si>
    <t>58421021869</t>
  </si>
  <si>
    <t>PAN-PEK d.o.o.</t>
  </si>
  <si>
    <t>58203211592</t>
  </si>
  <si>
    <t>IGO-MAT d.o.o.</t>
  </si>
  <si>
    <t>55662000497</t>
  </si>
  <si>
    <t>10432 Bregana</t>
  </si>
  <si>
    <t>CLIPS d.o.o.</t>
  </si>
  <si>
    <t>52401930153</t>
  </si>
  <si>
    <t>Vindija d.d.-kamate</t>
  </si>
  <si>
    <t>44138062462</t>
  </si>
  <si>
    <t>Varaždin</t>
  </si>
  <si>
    <t>EKO-DERATIZACIJA D.O.O.</t>
  </si>
  <si>
    <t>38001831721</t>
  </si>
  <si>
    <t>NZZJZ</t>
  </si>
  <si>
    <t>33392005961</t>
  </si>
  <si>
    <t>ZDRAVSTVENE I VETERINARSKE USLUGE</t>
  </si>
  <si>
    <t>INA, d.d.</t>
  </si>
  <si>
    <t>27759560625</t>
  </si>
  <si>
    <t>OPATIJA 21 D.O.O.</t>
  </si>
  <si>
    <t>24313544105</t>
  </si>
  <si>
    <t>.</t>
  </si>
  <si>
    <t>SLUŽBENA PUTOVANJA</t>
  </si>
  <si>
    <t>ERSTE&amp;STEIERMÄRKISCHE BANK d.d.</t>
  </si>
  <si>
    <t>23057039320</t>
  </si>
  <si>
    <t>51000 RIJEKA</t>
  </si>
  <si>
    <t>Podravka d.d.</t>
  </si>
  <si>
    <t>18928523252</t>
  </si>
  <si>
    <t>48000 Koprivnica</t>
  </si>
  <si>
    <t>VAL SAVJETOVANJE D.O.O.</t>
  </si>
  <si>
    <t>18603084012</t>
  </si>
  <si>
    <t>PUČKO OTVORENO UČILIŠTE ZAGREB</t>
  </si>
  <si>
    <t>17480760019</t>
  </si>
  <si>
    <t>AKD-ZAŠTITA D.O.O.</t>
  </si>
  <si>
    <t>09253797076</t>
  </si>
  <si>
    <t>OSTALE USLUGE</t>
  </si>
  <si>
    <t>Ledo plus d.o.o.</t>
  </si>
  <si>
    <t>07179054100</t>
  </si>
  <si>
    <t>NOVI INFORMATOR d.o.o.</t>
  </si>
  <si>
    <t>03492821167</t>
  </si>
  <si>
    <t>TIN-PROIZVODNJA D.O.O.</t>
  </si>
  <si>
    <t>03394514113</t>
  </si>
  <si>
    <t>DIMNJAČARSKA OBRTNIČKA ZADRUGA</t>
  </si>
  <si>
    <t>01254445043</t>
  </si>
  <si>
    <t>HOK-OSIGURANJE d.d.</t>
  </si>
  <si>
    <t>00432869176</t>
  </si>
  <si>
    <t>PREMIJE OSIGURANJA</t>
  </si>
  <si>
    <t>PLAĆE ZA REDOVAN RAD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</si>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</sst>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A85" zoomScaleNormal="100" workbookViewId="0">
      <selection activeCell="D99" sqref="D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180.91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180.91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169.38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169.38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1851.76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1851.76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>
        <v>10000</v>
      </c>
      <c r="D13" s="18">
        <v>1.66</v>
      </c>
      <c r="E13" s="10">
        <v>3431</v>
      </c>
      <c r="F13" s="9" t="s">
        <v>26</v>
      </c>
      <c r="G13" s="27" t="s">
        <v>14</v>
      </c>
    </row>
    <row r="14" spans="1:7" x14ac:dyDescent="0.25">
      <c r="A14" s="9"/>
      <c r="B14" s="14"/>
      <c r="C14" s="10"/>
      <c r="D14" s="18">
        <v>3.89</v>
      </c>
      <c r="E14" s="10">
        <v>3433</v>
      </c>
      <c r="F14" s="9" t="s">
        <v>27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5.55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>
        <v>10000</v>
      </c>
      <c r="D16" s="18">
        <v>479.13</v>
      </c>
      <c r="E16" s="10">
        <v>3234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479.13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1461.03</v>
      </c>
      <c r="E18" s="10">
        <v>3234</v>
      </c>
      <c r="F18" s="9" t="s">
        <v>30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1461.03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18635.900000000001</v>
      </c>
      <c r="E20" s="10">
        <v>3231</v>
      </c>
      <c r="F20" s="9" t="s">
        <v>23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18635.900000000001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84.54</v>
      </c>
      <c r="E22" s="10">
        <v>3231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84.54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813</v>
      </c>
      <c r="E24" s="10">
        <v>3231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813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35</v>
      </c>
      <c r="D26" s="18">
        <v>2654.28</v>
      </c>
      <c r="E26" s="10">
        <v>3222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2654.28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12</v>
      </c>
      <c r="D28" s="18">
        <v>2144.17</v>
      </c>
      <c r="E28" s="10">
        <v>3222</v>
      </c>
      <c r="F28" s="9" t="s">
        <v>44</v>
      </c>
      <c r="G28" s="27" t="s">
        <v>14</v>
      </c>
    </row>
    <row r="29" spans="1:7" x14ac:dyDescent="0.25">
      <c r="A29" s="9"/>
      <c r="B29" s="14"/>
      <c r="C29" s="10"/>
      <c r="D29" s="18">
        <v>72.38</v>
      </c>
      <c r="E29" s="10">
        <v>3433</v>
      </c>
      <c r="F29" s="9" t="s">
        <v>27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2216.5500000000002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3600</v>
      </c>
      <c r="E31" s="10">
        <v>3221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3600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193.75</v>
      </c>
      <c r="E33" s="10">
        <v>3232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193.75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41</v>
      </c>
      <c r="D35" s="18">
        <v>40.61</v>
      </c>
      <c r="E35" s="10">
        <v>3231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40.61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41</v>
      </c>
      <c r="D37" s="18">
        <v>1100</v>
      </c>
      <c r="E37" s="10">
        <v>3237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1100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537.5</v>
      </c>
      <c r="E39" s="10">
        <v>3232</v>
      </c>
      <c r="F39" s="9" t="s">
        <v>54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537.5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26.63</v>
      </c>
      <c r="E41" s="10">
        <v>3222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26.63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329.9</v>
      </c>
      <c r="E43" s="10">
        <v>3221</v>
      </c>
      <c r="F43" s="9" t="s">
        <v>50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329.9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2779.22</v>
      </c>
      <c r="E45" s="10">
        <v>3223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2779.22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35</v>
      </c>
      <c r="D47" s="18">
        <v>63.71</v>
      </c>
      <c r="E47" s="10">
        <v>3234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63.71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824.23</v>
      </c>
      <c r="E49" s="10">
        <v>3232</v>
      </c>
      <c r="F49" s="9" t="s">
        <v>54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824.23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35</v>
      </c>
      <c r="D51" s="18">
        <v>62.5</v>
      </c>
      <c r="E51" s="10">
        <v>3232</v>
      </c>
      <c r="F51" s="9" t="s">
        <v>54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62.5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41</v>
      </c>
      <c r="D53" s="18">
        <v>955.35</v>
      </c>
      <c r="E53" s="10">
        <v>3299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955.35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41</v>
      </c>
      <c r="D55" s="18">
        <v>183.75</v>
      </c>
      <c r="E55" s="10">
        <v>3221</v>
      </c>
      <c r="F55" s="9" t="s">
        <v>50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183.75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70</v>
      </c>
      <c r="D57" s="18">
        <v>1892.87</v>
      </c>
      <c r="E57" s="10">
        <v>3222</v>
      </c>
      <c r="F57" s="9" t="s">
        <v>44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1892.87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886.44</v>
      </c>
      <c r="E59" s="10">
        <v>3222</v>
      </c>
      <c r="F59" s="9" t="s">
        <v>44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886.44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41</v>
      </c>
      <c r="D61" s="18">
        <v>560.9</v>
      </c>
      <c r="E61" s="10">
        <v>3222</v>
      </c>
      <c r="F61" s="9" t="s">
        <v>44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560.9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4607.8500000000004</v>
      </c>
      <c r="E63" s="10">
        <v>3222</v>
      </c>
      <c r="F63" s="9" t="s">
        <v>44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4607.8500000000004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70</v>
      </c>
      <c r="D65" s="18">
        <v>250</v>
      </c>
      <c r="E65" s="10">
        <v>3234</v>
      </c>
      <c r="F65" s="9" t="s">
        <v>30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250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12</v>
      </c>
      <c r="D67" s="18">
        <v>21.9</v>
      </c>
      <c r="E67" s="10">
        <v>3236</v>
      </c>
      <c r="F67" s="9" t="s">
        <v>98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21.9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67</v>
      </c>
      <c r="D69" s="18">
        <v>7440.29</v>
      </c>
      <c r="E69" s="10">
        <v>3223</v>
      </c>
      <c r="F69" s="9" t="s">
        <v>71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7440.29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30</v>
      </c>
      <c r="E71" s="10">
        <v>3211</v>
      </c>
      <c r="F71" s="9" t="s">
        <v>104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30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107</v>
      </c>
      <c r="D73" s="18">
        <v>66.739999999999995</v>
      </c>
      <c r="E73" s="10">
        <v>3431</v>
      </c>
      <c r="F73" s="9" t="s">
        <v>26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66.739999999999995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1338.09</v>
      </c>
      <c r="E75" s="10">
        <v>3222</v>
      </c>
      <c r="F75" s="9" t="s">
        <v>44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1338.09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103</v>
      </c>
      <c r="D77" s="18">
        <v>40</v>
      </c>
      <c r="E77" s="10">
        <v>3221</v>
      </c>
      <c r="F77" s="9" t="s">
        <v>50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40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>
        <v>10000</v>
      </c>
      <c r="D79" s="18">
        <v>643.39</v>
      </c>
      <c r="E79" s="10">
        <v>3221</v>
      </c>
      <c r="F79" s="9" t="s">
        <v>50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643.39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70</v>
      </c>
      <c r="D81" s="18">
        <v>55</v>
      </c>
      <c r="E81" s="10">
        <v>3239</v>
      </c>
      <c r="F81" s="9" t="s">
        <v>117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55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41</v>
      </c>
      <c r="D83" s="18">
        <v>364.4</v>
      </c>
      <c r="E83" s="10">
        <v>3222</v>
      </c>
      <c r="F83" s="9" t="s">
        <v>44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364.4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70</v>
      </c>
      <c r="D85" s="18">
        <v>80.63</v>
      </c>
      <c r="E85" s="10">
        <v>3221</v>
      </c>
      <c r="F85" s="9" t="s">
        <v>50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80.63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70</v>
      </c>
      <c r="D87" s="18">
        <v>1517.85</v>
      </c>
      <c r="E87" s="10">
        <v>3222</v>
      </c>
      <c r="F87" s="9" t="s">
        <v>44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1517.85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35</v>
      </c>
      <c r="D89" s="18">
        <v>201.28</v>
      </c>
      <c r="E89" s="10">
        <v>3232</v>
      </c>
      <c r="F89" s="9" t="s">
        <v>54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201.28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41</v>
      </c>
      <c r="D91" s="18">
        <v>3522.91</v>
      </c>
      <c r="E91" s="10">
        <v>3292</v>
      </c>
      <c r="F91" s="9" t="s">
        <v>128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3522.91</v>
      </c>
      <c r="E92" s="23"/>
      <c r="F92" s="25"/>
      <c r="G92" s="26"/>
    </row>
    <row r="93" spans="1:7" x14ac:dyDescent="0.25">
      <c r="A93" s="9"/>
      <c r="B93" s="14"/>
      <c r="C93" s="10"/>
      <c r="D93" s="18">
        <v>152416.74</v>
      </c>
      <c r="E93" s="10">
        <v>3111</v>
      </c>
      <c r="F93" s="9" t="s">
        <v>129</v>
      </c>
      <c r="G93" s="27" t="s">
        <v>14</v>
      </c>
    </row>
    <row r="94" spans="1:7" x14ac:dyDescent="0.25">
      <c r="A94" s="9"/>
      <c r="B94" s="14"/>
      <c r="C94" s="10"/>
      <c r="D94" s="18">
        <v>28090.77</v>
      </c>
      <c r="E94" s="10">
        <v>3132</v>
      </c>
      <c r="F94" s="9" t="s">
        <v>130</v>
      </c>
      <c r="G94" s="28" t="s">
        <v>14</v>
      </c>
    </row>
    <row r="95" spans="1:7" x14ac:dyDescent="0.25">
      <c r="A95" s="9"/>
      <c r="B95" s="14"/>
      <c r="C95" s="10"/>
      <c r="D95" s="18">
        <v>1430.22</v>
      </c>
      <c r="E95" s="10">
        <v>3211</v>
      </c>
      <c r="F95" s="9" t="s">
        <v>104</v>
      </c>
      <c r="G95" s="28" t="s">
        <v>14</v>
      </c>
    </row>
    <row r="96" spans="1:7" x14ac:dyDescent="0.25">
      <c r="A96" s="9"/>
      <c r="B96" s="14"/>
      <c r="C96" s="10"/>
      <c r="D96" s="18">
        <v>2975</v>
      </c>
      <c r="E96" s="10">
        <v>3212</v>
      </c>
      <c r="F96" s="9" t="s">
        <v>131</v>
      </c>
      <c r="G96" s="28" t="s">
        <v>14</v>
      </c>
    </row>
    <row r="97" spans="1:7" x14ac:dyDescent="0.25">
      <c r="A97" s="9"/>
      <c r="B97" s="14"/>
      <c r="C97" s="10"/>
      <c r="D97" s="18">
        <v>2167.67</v>
      </c>
      <c r="E97" s="10">
        <v>3221</v>
      </c>
      <c r="F97" s="9" t="s">
        <v>50</v>
      </c>
      <c r="G97" s="28" t="s">
        <v>14</v>
      </c>
    </row>
    <row r="98" spans="1:7" x14ac:dyDescent="0.25">
      <c r="A98" s="9"/>
      <c r="B98" s="14"/>
      <c r="C98" s="10"/>
      <c r="D98" s="18">
        <v>2159.09</v>
      </c>
      <c r="E98" s="10">
        <v>3237</v>
      </c>
      <c r="F98" s="9" t="s">
        <v>59</v>
      </c>
      <c r="G98" s="28" t="s">
        <v>14</v>
      </c>
    </row>
    <row r="99" spans="1:7" ht="21" customHeight="1" thickBot="1" x14ac:dyDescent="0.3">
      <c r="A99" s="21" t="s">
        <v>15</v>
      </c>
      <c r="B99" s="22"/>
      <c r="C99" s="23"/>
      <c r="D99" s="24">
        <f>SUM(D93:D98)</f>
        <v>189239.49</v>
      </c>
      <c r="E99" s="23"/>
      <c r="F99" s="25"/>
      <c r="G99" s="26"/>
    </row>
    <row r="100" spans="1:7" ht="15.75" thickBot="1" x14ac:dyDescent="0.3">
      <c r="A100" s="29" t="s">
        <v>132</v>
      </c>
      <c r="B100" s="30"/>
      <c r="C100" s="31"/>
      <c r="D100" s="32">
        <f>SUM(D8,D10,D12,D15,D17,D19,D21,D23,D25,D27,D30,D32,D34,D36,D38,D40,D42,D44,D46,D48,D50,D52,D54,D56,D58,D60,D62,D64,D66,D68,D70,D72,D74,D76,D78,D80,D82,D84,D86,D88,D90,D92,D99)</f>
        <v>252009.21</v>
      </c>
      <c r="E100" s="31"/>
      <c r="F100" s="33"/>
      <c r="G100" s="34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2026-04-20T06:29:21Z</dcterms:modified>
</cp:coreProperties>
</file>