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7" i="1" l="1"/>
</calcChain>
</file>

<file path=xl/sharedStrings.xml><?xml version="1.0" encoding="utf-8"?>
<sst xmlns="http://schemas.openxmlformats.org/spreadsheetml/2006/main" count="270" uniqueCount="132">
  <si>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</si>
  <si>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</si>
  <si>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</si>
  <si>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</si>
  <si>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</si>
  <si>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</si>
  <si>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</si>
  <si>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</si>
  <si>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</si>
  <si>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01.02.2026 Do 28.02.2026</t>
  </si>
  <si>
    <t>R-GLOBAL</t>
  </si>
  <si>
    <t>93152082975</t>
  </si>
  <si>
    <t>Zagreb</t>
  </si>
  <si>
    <t>Nema Konta Na Odabranoj Razini</t>
  </si>
  <si>
    <t>OSNOVNA ŠKOLA ŽITNJAK</t>
  </si>
  <si>
    <t>Ukupno:</t>
  </si>
  <si>
    <t>IN REBUS d.o.o.</t>
  </si>
  <si>
    <t>91591564577</t>
  </si>
  <si>
    <t>10000 Zagreb</t>
  </si>
  <si>
    <t>RAČUNALNE USLUGE</t>
  </si>
  <si>
    <t>JAVNA USTANOVA NACIONALNI PARK PLITIVIČKA JEZERA</t>
  </si>
  <si>
    <t>91109303119</t>
  </si>
  <si>
    <t>53231 PLITIVIČKA JEZERA</t>
  </si>
  <si>
    <t>REPREZENTACIJA</t>
  </si>
  <si>
    <t>Tehnoinvest Zagreb d.o.o.</t>
  </si>
  <si>
    <t>90487555284</t>
  </si>
  <si>
    <t>Lučko</t>
  </si>
  <si>
    <t>MATERIJAL I DIJELOVI ZA TEKUĆE I INVESTICIJSKO ODRŽAVANJE</t>
  </si>
  <si>
    <t>CAMMEO FRANŠIZA d.o.o.</t>
  </si>
  <si>
    <t>87479457713</t>
  </si>
  <si>
    <t>31000 Osijek</t>
  </si>
  <si>
    <t>USLUGE TELEFONA, POŠTE I PRIJEVOZA</t>
  </si>
  <si>
    <t>MAGISTRA VITAE</t>
  </si>
  <si>
    <t>86822385204</t>
  </si>
  <si>
    <t>Samobor</t>
  </si>
  <si>
    <t>USLUGE TEKUĆEG I INVESTICIJSKOG ODRŽAVANJA</t>
  </si>
  <si>
    <t>LTS</t>
  </si>
  <si>
    <t>86167033664</t>
  </si>
  <si>
    <t>ZAGREB</t>
  </si>
  <si>
    <t>FINA</t>
  </si>
  <si>
    <t>85821130368</t>
  </si>
  <si>
    <t>BANKARSKE USLUGE I USLUGE PLATNOG PROMETA</t>
  </si>
  <si>
    <t>ZAGREBAČKI HOLDING-ČISTOĆA</t>
  </si>
  <si>
    <t>85584865987</t>
  </si>
  <si>
    <t>KOMUNALNE USLUGE</t>
  </si>
  <si>
    <t>Svežanj d.o.o.</t>
  </si>
  <si>
    <t>84456801514</t>
  </si>
  <si>
    <t xml:space="preserve"> 21263 Krivodol</t>
  </si>
  <si>
    <t>INTELEKTUALNE I OSOBNE USLUGE</t>
  </si>
  <si>
    <t>vodoopskrba i odvodnja</t>
  </si>
  <si>
    <t>83416546499</t>
  </si>
  <si>
    <t>ZAGREBAČKI ELEKTRIČNI TRAMVAJ D.O.O.</t>
  </si>
  <si>
    <t>82031999604</t>
  </si>
  <si>
    <t>Hrvatski Telekom d.d.</t>
  </si>
  <si>
    <t>81793146560</t>
  </si>
  <si>
    <t>10135 Zagreb</t>
  </si>
  <si>
    <t>SUNČANA VURA d.o.o.</t>
  </si>
  <si>
    <t>81240702858</t>
  </si>
  <si>
    <t>POINT INFORMATIKA, KOMUNIKACIJA, TRGOVINA D.O.O.</t>
  </si>
  <si>
    <t>80947211460</t>
  </si>
  <si>
    <t>42000 VARAŽDIN</t>
  </si>
  <si>
    <t>SALON BANKARSKE OPREME - OZIMEC d.o.o</t>
  </si>
  <si>
    <t>74364236410</t>
  </si>
  <si>
    <t>10000 ZAGREB</t>
  </si>
  <si>
    <t>OSTALE USLUGE</t>
  </si>
  <si>
    <t>Optimus Lab d.o.o.</t>
  </si>
  <si>
    <t>71981294715</t>
  </si>
  <si>
    <t xml:space="preserve"> Čakovec</t>
  </si>
  <si>
    <t>Tele2 d.o.o.</t>
  </si>
  <si>
    <t>70133616033</t>
  </si>
  <si>
    <t>ADLER GMBH D.O.O.</t>
  </si>
  <si>
    <t>66411260710</t>
  </si>
  <si>
    <t>UREDSKI MATERIJAL I OSTALI MATERIJALNI RASHODI</t>
  </si>
  <si>
    <t>AKTIS PROJEKT D.O.O.</t>
  </si>
  <si>
    <t>63769465546</t>
  </si>
  <si>
    <t>HEP-OPSKRBA D.O.O.</t>
  </si>
  <si>
    <t>63073332379</t>
  </si>
  <si>
    <t>ENERGIJA</t>
  </si>
  <si>
    <t>GRAD ZAGREB GRADSKI URED ZA MJESNU SAMOUPRAVU, PROMET, KOMUNALNE POSLOVE, CIVILNU ZAŠTITU I SIGURNOS</t>
  </si>
  <si>
    <t>61817894937</t>
  </si>
  <si>
    <t>Mikronis d.o.o.</t>
  </si>
  <si>
    <t>59964152545</t>
  </si>
  <si>
    <t>UREDSKA OPREMA I NAMJEŠTAJ</t>
  </si>
  <si>
    <t>INFODATA</t>
  </si>
  <si>
    <t>59506454450</t>
  </si>
  <si>
    <t>BRIŠAR SERVIS d.o.o.</t>
  </si>
  <si>
    <t>58933898865</t>
  </si>
  <si>
    <t>10360 SESVETE</t>
  </si>
  <si>
    <t>1 KLIK d.o.o.</t>
  </si>
  <si>
    <t>39654056116</t>
  </si>
  <si>
    <t>OSTALI NESPOMENUTI RASHODI POSLOVANJA</t>
  </si>
  <si>
    <t>EKO-DERATIZACIJA D.O.O.</t>
  </si>
  <si>
    <t>38001831721</t>
  </si>
  <si>
    <t>NZZJZ</t>
  </si>
  <si>
    <t>33392005961</t>
  </si>
  <si>
    <t>ZDRAVSTVENE I VETERINARSKE USLUGE</t>
  </si>
  <si>
    <t>VRTNI CENTAR FLORA</t>
  </si>
  <si>
    <t>33104804103</t>
  </si>
  <si>
    <t>K.S.T. trgovina d.o.o.</t>
  </si>
  <si>
    <t>32635251711</t>
  </si>
  <si>
    <t>ERSTE&amp;STEIERMÄRKISCHE BANK d.d.</t>
  </si>
  <si>
    <t>23057039320</t>
  </si>
  <si>
    <t>51000 RIJEKA</t>
  </si>
  <si>
    <t>BRAMBILLA D.O.O.</t>
  </si>
  <si>
    <t>17999540509</t>
  </si>
  <si>
    <t>10040 ZAGREB</t>
  </si>
  <si>
    <t>Mala tvornica software-a</t>
  </si>
  <si>
    <t>12555479457</t>
  </si>
  <si>
    <t>10040 Zagreb-Dubrava</t>
  </si>
  <si>
    <t>Rayban d.o.o.</t>
  </si>
  <si>
    <t>10709706866</t>
  </si>
  <si>
    <t>ELEKTRO "MIKLULČIĆ"</t>
  </si>
  <si>
    <t>09261764445</t>
  </si>
  <si>
    <t>AKD-ZAŠTITA D.O.O.</t>
  </si>
  <si>
    <t>09253797076</t>
  </si>
  <si>
    <t>Global Distri</t>
  </si>
  <si>
    <t>05743327409</t>
  </si>
  <si>
    <t>NOVI INFORMATOR d.o.o.</t>
  </si>
  <si>
    <t>03492821167</t>
  </si>
  <si>
    <t>KOLDING PRINT D.O.O.</t>
  </si>
  <si>
    <t>03429095529</t>
  </si>
  <si>
    <t>HOK-OSIGURANJE d.d.</t>
  </si>
  <si>
    <t>00432869176</t>
  </si>
  <si>
    <t>PREMIJE OSIGURANJA</t>
  </si>
  <si>
    <t>GARAŽA KAPTOL ZAGREB</t>
  </si>
  <si>
    <t>.</t>
  </si>
  <si>
    <t>SLUŽBENA PUTOVANJA</t>
  </si>
  <si>
    <t>PLAĆE ZA REDOVAN RAD</t>
  </si>
  <si>
    <t>DOPRINOSI ZA ZDRAVSTVENO OSIGURANJE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</si>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</sst>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topLeftCell="A73" zoomScaleNormal="100" workbookViewId="0">
      <selection activeCell="B93" sqref="B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180.91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180.91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142.4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142.4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83.7</v>
      </c>
      <c r="E11" s="10">
        <v>3293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83.7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149.38</v>
      </c>
      <c r="E13" s="10">
        <v>3224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149.38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1362.4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1362.4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300</v>
      </c>
      <c r="E17" s="10">
        <v>3232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300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40</v>
      </c>
      <c r="E19" s="10">
        <v>3232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40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>
        <v>10000</v>
      </c>
      <c r="D21" s="18">
        <v>1.66</v>
      </c>
      <c r="E21" s="10">
        <v>3431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>
        <v>10000</v>
      </c>
      <c r="D23" s="18">
        <v>872.37</v>
      </c>
      <c r="E23" s="10">
        <v>3234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872.37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500</v>
      </c>
      <c r="E25" s="10">
        <v>3237</v>
      </c>
      <c r="F25" s="9" t="s">
        <v>48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500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12</v>
      </c>
      <c r="D27" s="18">
        <v>37.49</v>
      </c>
      <c r="E27" s="10">
        <v>3234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37.49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38</v>
      </c>
      <c r="D29" s="18">
        <v>8748.83</v>
      </c>
      <c r="E29" s="10">
        <v>3231</v>
      </c>
      <c r="F29" s="9" t="s">
        <v>31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8748.83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80.489999999999995</v>
      </c>
      <c r="E31" s="10">
        <v>3231</v>
      </c>
      <c r="F31" s="9" t="s">
        <v>31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80.489999999999995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18</v>
      </c>
      <c r="D33" s="18">
        <v>1628</v>
      </c>
      <c r="E33" s="10">
        <v>3231</v>
      </c>
      <c r="F33" s="9" t="s">
        <v>31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1628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125</v>
      </c>
      <c r="E35" s="10">
        <v>3238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125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187.5</v>
      </c>
      <c r="E37" s="10">
        <v>3239</v>
      </c>
      <c r="F37" s="9" t="s">
        <v>64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187.5</v>
      </c>
      <c r="E38" s="23"/>
      <c r="F38" s="25"/>
      <c r="G38" s="26"/>
    </row>
    <row r="39" spans="1:7" x14ac:dyDescent="0.25">
      <c r="A39" s="9" t="s">
        <v>65</v>
      </c>
      <c r="B39" s="14" t="s">
        <v>66</v>
      </c>
      <c r="C39" s="10" t="s">
        <v>67</v>
      </c>
      <c r="D39" s="18">
        <v>193.75</v>
      </c>
      <c r="E39" s="10">
        <v>3232</v>
      </c>
      <c r="F39" s="9" t="s">
        <v>35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193.75</v>
      </c>
      <c r="E40" s="23"/>
      <c r="F40" s="25"/>
      <c r="G40" s="26"/>
    </row>
    <row r="41" spans="1:7" x14ac:dyDescent="0.25">
      <c r="A41" s="9" t="s">
        <v>68</v>
      </c>
      <c r="B41" s="14" t="s">
        <v>69</v>
      </c>
      <c r="C41" s="10" t="s">
        <v>18</v>
      </c>
      <c r="D41" s="18">
        <v>40.61</v>
      </c>
      <c r="E41" s="10">
        <v>3231</v>
      </c>
      <c r="F41" s="9" t="s">
        <v>31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40.61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18</v>
      </c>
      <c r="D43" s="18">
        <v>157.5</v>
      </c>
      <c r="E43" s="10">
        <v>3221</v>
      </c>
      <c r="F43" s="9" t="s">
        <v>72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157.5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63</v>
      </c>
      <c r="D45" s="18">
        <v>5250</v>
      </c>
      <c r="E45" s="10">
        <v>3232</v>
      </c>
      <c r="F45" s="9" t="s">
        <v>35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5250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63</v>
      </c>
      <c r="D47" s="18">
        <v>2762.44</v>
      </c>
      <c r="E47" s="10">
        <v>3223</v>
      </c>
      <c r="F47" s="9" t="s">
        <v>77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2762.44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38</v>
      </c>
      <c r="D49" s="18">
        <v>45.83</v>
      </c>
      <c r="E49" s="10">
        <v>3234</v>
      </c>
      <c r="F49" s="9" t="s">
        <v>44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45.83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18</v>
      </c>
      <c r="D51" s="18">
        <v>76.95</v>
      </c>
      <c r="E51" s="10">
        <v>4221</v>
      </c>
      <c r="F51" s="9" t="s">
        <v>82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76.95</v>
      </c>
      <c r="E52" s="23"/>
      <c r="F52" s="25"/>
      <c r="G52" s="26"/>
    </row>
    <row r="53" spans="1:7" x14ac:dyDescent="0.25">
      <c r="A53" s="9" t="s">
        <v>83</v>
      </c>
      <c r="B53" s="14" t="s">
        <v>84</v>
      </c>
      <c r="C53" s="10" t="s">
        <v>38</v>
      </c>
      <c r="D53" s="18">
        <v>62.5</v>
      </c>
      <c r="E53" s="10">
        <v>3232</v>
      </c>
      <c r="F53" s="9" t="s">
        <v>35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62.5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166.15</v>
      </c>
      <c r="E55" s="10">
        <v>3232</v>
      </c>
      <c r="F55" s="9" t="s">
        <v>35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166.15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63</v>
      </c>
      <c r="D57" s="18">
        <v>144.75</v>
      </c>
      <c r="E57" s="10">
        <v>3299</v>
      </c>
      <c r="F57" s="9" t="s">
        <v>90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144.75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63</v>
      </c>
      <c r="D59" s="18">
        <v>62.5</v>
      </c>
      <c r="E59" s="10">
        <v>3234</v>
      </c>
      <c r="F59" s="9" t="s">
        <v>44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62.5</v>
      </c>
      <c r="E60" s="23"/>
      <c r="F60" s="25"/>
      <c r="G60" s="26"/>
    </row>
    <row r="61" spans="1:7" x14ac:dyDescent="0.25">
      <c r="A61" s="9" t="s">
        <v>93</v>
      </c>
      <c r="B61" s="14" t="s">
        <v>94</v>
      </c>
      <c r="C61" s="10" t="s">
        <v>12</v>
      </c>
      <c r="D61" s="18">
        <v>212.5</v>
      </c>
      <c r="E61" s="10">
        <v>3236</v>
      </c>
      <c r="F61" s="9" t="s">
        <v>95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212.5</v>
      </c>
      <c r="E62" s="23"/>
      <c r="F62" s="25"/>
      <c r="G62" s="26"/>
    </row>
    <row r="63" spans="1:7" x14ac:dyDescent="0.25">
      <c r="A63" s="9" t="s">
        <v>96</v>
      </c>
      <c r="B63" s="14" t="s">
        <v>97</v>
      </c>
      <c r="C63" s="10" t="s">
        <v>38</v>
      </c>
      <c r="D63" s="18">
        <v>52.93</v>
      </c>
      <c r="E63" s="10">
        <v>3299</v>
      </c>
      <c r="F63" s="9" t="s">
        <v>90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52.93</v>
      </c>
      <c r="E64" s="23"/>
      <c r="F64" s="25"/>
      <c r="G64" s="26"/>
    </row>
    <row r="65" spans="1:7" x14ac:dyDescent="0.25">
      <c r="A65" s="9" t="s">
        <v>98</v>
      </c>
      <c r="B65" s="14" t="s">
        <v>99</v>
      </c>
      <c r="C65" s="10" t="s">
        <v>18</v>
      </c>
      <c r="D65" s="18">
        <v>1575</v>
      </c>
      <c r="E65" s="10">
        <v>3234</v>
      </c>
      <c r="F65" s="9" t="s">
        <v>44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1575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102</v>
      </c>
      <c r="D67" s="18">
        <v>80.78</v>
      </c>
      <c r="E67" s="10">
        <v>3431</v>
      </c>
      <c r="F67" s="9" t="s">
        <v>41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80.78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105</v>
      </c>
      <c r="D69" s="18">
        <v>30132.76</v>
      </c>
      <c r="E69" s="10">
        <v>3232</v>
      </c>
      <c r="F69" s="9" t="s">
        <v>35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30132.76</v>
      </c>
      <c r="E70" s="23"/>
      <c r="F70" s="25"/>
      <c r="G70" s="26"/>
    </row>
    <row r="71" spans="1:7" x14ac:dyDescent="0.25">
      <c r="A71" s="9" t="s">
        <v>106</v>
      </c>
      <c r="B71" s="14" t="s">
        <v>107</v>
      </c>
      <c r="C71" s="10" t="s">
        <v>108</v>
      </c>
      <c r="D71" s="18">
        <v>279.32</v>
      </c>
      <c r="E71" s="10">
        <v>3237</v>
      </c>
      <c r="F71" s="9" t="s">
        <v>48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279.32</v>
      </c>
      <c r="E72" s="23"/>
      <c r="F72" s="25"/>
      <c r="G72" s="26"/>
    </row>
    <row r="73" spans="1:7" x14ac:dyDescent="0.25">
      <c r="A73" s="9" t="s">
        <v>109</v>
      </c>
      <c r="B73" s="14" t="s">
        <v>110</v>
      </c>
      <c r="C73" s="10" t="s">
        <v>18</v>
      </c>
      <c r="D73" s="18">
        <v>65</v>
      </c>
      <c r="E73" s="10">
        <v>3221</v>
      </c>
      <c r="F73" s="9" t="s">
        <v>72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65</v>
      </c>
      <c r="E74" s="23"/>
      <c r="F74" s="25"/>
      <c r="G74" s="26"/>
    </row>
    <row r="75" spans="1:7" x14ac:dyDescent="0.25">
      <c r="A75" s="9" t="s">
        <v>111</v>
      </c>
      <c r="B75" s="14" t="s">
        <v>112</v>
      </c>
      <c r="C75" s="10" t="s">
        <v>38</v>
      </c>
      <c r="D75" s="18">
        <v>918.75</v>
      </c>
      <c r="E75" s="10">
        <v>3224</v>
      </c>
      <c r="F75" s="9" t="s">
        <v>27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918.75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63</v>
      </c>
      <c r="D77" s="18">
        <v>360</v>
      </c>
      <c r="E77" s="10">
        <v>3239</v>
      </c>
      <c r="F77" s="9" t="s">
        <v>64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360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12</v>
      </c>
      <c r="D79" s="18">
        <v>179.08</v>
      </c>
      <c r="E79" s="10">
        <v>3221</v>
      </c>
      <c r="F79" s="9" t="s">
        <v>72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179.08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63</v>
      </c>
      <c r="D81" s="18">
        <v>161.26</v>
      </c>
      <c r="E81" s="10">
        <v>3221</v>
      </c>
      <c r="F81" s="9" t="s">
        <v>72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161.26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18</v>
      </c>
      <c r="D83" s="18">
        <v>127.5</v>
      </c>
      <c r="E83" s="10">
        <v>3239</v>
      </c>
      <c r="F83" s="9" t="s">
        <v>64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127.5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18</v>
      </c>
      <c r="D85" s="18">
        <v>3524.39</v>
      </c>
      <c r="E85" s="10">
        <v>3292</v>
      </c>
      <c r="F85" s="9" t="s">
        <v>123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3524.39</v>
      </c>
      <c r="E86" s="23"/>
      <c r="F86" s="25"/>
      <c r="G86" s="26"/>
    </row>
    <row r="87" spans="1:7" x14ac:dyDescent="0.25">
      <c r="A87" s="9" t="s">
        <v>124</v>
      </c>
      <c r="B87" s="14" t="s">
        <v>125</v>
      </c>
      <c r="C87" s="10" t="s">
        <v>38</v>
      </c>
      <c r="D87" s="18">
        <v>7.2</v>
      </c>
      <c r="E87" s="10">
        <v>3211</v>
      </c>
      <c r="F87" s="9" t="s">
        <v>126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7.2</v>
      </c>
      <c r="E88" s="23"/>
      <c r="F88" s="25"/>
      <c r="G88" s="26"/>
    </row>
    <row r="89" spans="1:7" x14ac:dyDescent="0.25">
      <c r="A89" s="9"/>
      <c r="B89" s="14"/>
      <c r="C89" s="10"/>
      <c r="D89" s="18">
        <v>167645.19</v>
      </c>
      <c r="E89" s="10">
        <v>3111</v>
      </c>
      <c r="F89" s="9" t="s">
        <v>127</v>
      </c>
      <c r="G89" s="27" t="s">
        <v>14</v>
      </c>
    </row>
    <row r="90" spans="1:7" x14ac:dyDescent="0.25">
      <c r="A90" s="9"/>
      <c r="B90" s="14"/>
      <c r="C90" s="10"/>
      <c r="D90" s="18">
        <v>27057.48</v>
      </c>
      <c r="E90" s="10">
        <v>3132</v>
      </c>
      <c r="F90" s="9" t="s">
        <v>128</v>
      </c>
      <c r="G90" s="28" t="s">
        <v>14</v>
      </c>
    </row>
    <row r="91" spans="1:7" x14ac:dyDescent="0.25">
      <c r="A91" s="9"/>
      <c r="B91" s="14"/>
      <c r="C91" s="10"/>
      <c r="D91" s="18">
        <v>532.55999999999995</v>
      </c>
      <c r="E91" s="10">
        <v>3211</v>
      </c>
      <c r="F91" s="9" t="s">
        <v>126</v>
      </c>
      <c r="G91" s="28" t="s">
        <v>14</v>
      </c>
    </row>
    <row r="92" spans="1:7" x14ac:dyDescent="0.25">
      <c r="A92" s="9"/>
      <c r="B92" s="14"/>
      <c r="C92" s="10"/>
      <c r="D92" s="18">
        <v>2916.97</v>
      </c>
      <c r="E92" s="10">
        <v>3212</v>
      </c>
      <c r="F92" s="9" t="s">
        <v>129</v>
      </c>
      <c r="G92" s="28" t="s">
        <v>14</v>
      </c>
    </row>
    <row r="93" spans="1:7" x14ac:dyDescent="0.25">
      <c r="A93" s="9"/>
      <c r="B93" s="14"/>
      <c r="C93" s="10"/>
      <c r="D93" s="18">
        <v>1683.19</v>
      </c>
      <c r="E93" s="10">
        <v>3221</v>
      </c>
      <c r="F93" s="9" t="s">
        <v>72</v>
      </c>
      <c r="G93" s="28" t="s">
        <v>14</v>
      </c>
    </row>
    <row r="94" spans="1:7" x14ac:dyDescent="0.25">
      <c r="A94" s="9"/>
      <c r="B94" s="14"/>
      <c r="C94" s="10"/>
      <c r="D94" s="18">
        <v>3067.8</v>
      </c>
      <c r="E94" s="10">
        <v>3237</v>
      </c>
      <c r="F94" s="9" t="s">
        <v>48</v>
      </c>
      <c r="G94" s="28" t="s">
        <v>14</v>
      </c>
    </row>
    <row r="95" spans="1:7" x14ac:dyDescent="0.25">
      <c r="A95" s="9"/>
      <c r="B95" s="14"/>
      <c r="C95" s="10"/>
      <c r="D95" s="18">
        <v>514.64099999999996</v>
      </c>
      <c r="E95" s="10">
        <v>3291</v>
      </c>
      <c r="F95" s="9" t="s">
        <v>130</v>
      </c>
      <c r="G95" s="28" t="s">
        <v>14</v>
      </c>
    </row>
    <row r="96" spans="1:7" ht="21" customHeight="1" thickBot="1" x14ac:dyDescent="0.3">
      <c r="A96" s="21" t="s">
        <v>15</v>
      </c>
      <c r="B96" s="22"/>
      <c r="C96" s="23"/>
      <c r="D96" s="24">
        <f>SUM(D89:D95)</f>
        <v>203417.83100000001</v>
      </c>
      <c r="E96" s="23"/>
      <c r="F96" s="25"/>
      <c r="G96" s="26"/>
    </row>
    <row r="97" spans="1:7" ht="15.75" thickBot="1" x14ac:dyDescent="0.3">
      <c r="A97" s="29" t="s">
        <v>131</v>
      </c>
      <c r="B97" s="30"/>
      <c r="C97" s="31"/>
      <c r="D97" s="32">
        <f>SUM(D8,D10,D12,D14,D16,D18,D20,D22,D24,D26,D28,D30,D32,D34,D36,D38,D40,D42,D44,D46,D48,D50,D52,D54,D56,D58,D60,D62,D64,D66,D68,D70,D72,D74,D76,D78,D80,D82,D84,D86,D88,D96)</f>
        <v>264497.41100000002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2026-03-16T11:24:58Z</dcterms:modified>
</cp:coreProperties>
</file>