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8" i="1" l="1"/>
</calcChain>
</file>

<file path=xl/sharedStrings.xml><?xml version="1.0" encoding="utf-8"?>
<sst xmlns="http://schemas.openxmlformats.org/spreadsheetml/2006/main" count="268" uniqueCount="129">
  <si>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</si>
  <si>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</si>
  <si>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</si>
  <si>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</si>
  <si>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</si>
  <si>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</si>
  <si>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</si>
  <si>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</si>
  <si>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ŽITNJAK_x000D_
I. PETRUŠEVEC 1_x000D_
ZAGREB_x000D_
Tel: +385(1)2408497   Fax: +385(1)2408497_x000D_
OIB: 00733311237_x000D_
Mail: os.zitnjak.041@gmail.com_x000D_
IBAN: HR7824020061100939894</t>
  </si>
  <si>
    <t>Isplata Sredstava Za Razdoblje: 01.01.2026 Do 31.01.2026</t>
  </si>
  <si>
    <t>PROFIL KLETT</t>
  </si>
  <si>
    <t>95803232921</t>
  </si>
  <si>
    <t>ZAGREB</t>
  </si>
  <si>
    <t>Nema Konta Na Odabranoj Razini</t>
  </si>
  <si>
    <t>OSNOVNA ŠKOLA ŽITNJAK</t>
  </si>
  <si>
    <t>Ukupno:</t>
  </si>
  <si>
    <t>R-GLOBAL</t>
  </si>
  <si>
    <t>93152082975</t>
  </si>
  <si>
    <t>Zagreb</t>
  </si>
  <si>
    <t>CAMMEO FRANŠIZA d.o.o.</t>
  </si>
  <si>
    <t>87479457713</t>
  </si>
  <si>
    <t>31000 Osijek</t>
  </si>
  <si>
    <t>USLUGE TELEFONA, POŠTE I PRIJEVOZA</t>
  </si>
  <si>
    <t>LTS</t>
  </si>
  <si>
    <t>86167033664</t>
  </si>
  <si>
    <t>USLUGE TEKUĆEG I INVESTICIJSKOG ODRŽAVANJA</t>
  </si>
  <si>
    <t>KRALJ COMMERCE d.o.o</t>
  </si>
  <si>
    <t>85987220986</t>
  </si>
  <si>
    <t>10040 Zagreb-Dubrava</t>
  </si>
  <si>
    <t>SITNI INVENTAR I AUTO GUME</t>
  </si>
  <si>
    <t>FINA</t>
  </si>
  <si>
    <t>85821130368</t>
  </si>
  <si>
    <t>BANKARSKE USLUGE I USLUGE PLATNOG PROMETA</t>
  </si>
  <si>
    <t>vodoopskrba i odvodnja</t>
  </si>
  <si>
    <t>83416546499</t>
  </si>
  <si>
    <t>KOMUNALNE USLUGE</t>
  </si>
  <si>
    <t>Hrvatski Telekom d.d.</t>
  </si>
  <si>
    <t>81793146560</t>
  </si>
  <si>
    <t>10135 Zagreb</t>
  </si>
  <si>
    <t>AGRODALM</t>
  </si>
  <si>
    <t>80649374262</t>
  </si>
  <si>
    <t>MATERIJAL I SIROVINE</t>
  </si>
  <si>
    <t>Naklada LJEVAK d.o.o</t>
  </si>
  <si>
    <t>80364394364</t>
  </si>
  <si>
    <t>10000 Zagreb</t>
  </si>
  <si>
    <t>Kršćanska sadašnjost d.o.o.</t>
  </si>
  <si>
    <t>79817762581</t>
  </si>
  <si>
    <t>HRVATSKA ZAJEDNICA OSNOVNIH ŠKOLA</t>
  </si>
  <si>
    <t>78661516143</t>
  </si>
  <si>
    <t>STRUČNO USAVRŠAVANJE ZAPOSLENIKA</t>
  </si>
  <si>
    <t>KLARA ( ZAGREBAČKE PEKARNE)</t>
  </si>
  <si>
    <t>76842508189</t>
  </si>
  <si>
    <t>Optimus Lab d.o.o.</t>
  </si>
  <si>
    <t>71981294715</t>
  </si>
  <si>
    <t xml:space="preserve"> Čakovec</t>
  </si>
  <si>
    <t>Tele2 d.o.o.</t>
  </si>
  <si>
    <t>70133616033</t>
  </si>
  <si>
    <t>UDŽBENIK. hr d.o.o.</t>
  </si>
  <si>
    <t>64896170875</t>
  </si>
  <si>
    <t>NARODNE NOVINE d.d.</t>
  </si>
  <si>
    <t>64546066176</t>
  </si>
  <si>
    <t>10020 ZAGREB</t>
  </si>
  <si>
    <t>UREDSKI MATERIJAL I OSTALI MATERIJALNI RASHODI</t>
  </si>
  <si>
    <t>HEP-OPSKRBA D.O.O.</t>
  </si>
  <si>
    <t>63073332379</t>
  </si>
  <si>
    <t>10000 ZAGREB</t>
  </si>
  <si>
    <t>ENERGIJA</t>
  </si>
  <si>
    <t>KONZUM plus d.o.o.</t>
  </si>
  <si>
    <t>62226620908</t>
  </si>
  <si>
    <t>REPREZENTACIJA</t>
  </si>
  <si>
    <t>GRAD ZAGREB GRADSKI URED ZA MJESNU SAMOUPRAVU, PROMET, KOMUNALNE POSLOVE, CIVILNU ZAŠTITU I SIGURNOS</t>
  </si>
  <si>
    <t>61817894937</t>
  </si>
  <si>
    <t>DUBROVNIK SUN  d.o.o.</t>
  </si>
  <si>
    <t>60174672203</t>
  </si>
  <si>
    <t>SLUŽBENA PUTOVANJA</t>
  </si>
  <si>
    <t>PAN-PEK d.o.o.</t>
  </si>
  <si>
    <t>58203211592</t>
  </si>
  <si>
    <t>CLIPS d.o.o.</t>
  </si>
  <si>
    <t>52401930153</t>
  </si>
  <si>
    <t>IMP-ELAS D.O.O.</t>
  </si>
  <si>
    <t>47082004450</t>
  </si>
  <si>
    <t>PETRUS PROJEKTI</t>
  </si>
  <si>
    <t>45473497084</t>
  </si>
  <si>
    <t>10040 Zagreb, Dubrava</t>
  </si>
  <si>
    <t>Vindija d.d.-kamate</t>
  </si>
  <si>
    <t>44138062462</t>
  </si>
  <si>
    <t>Varaždin</t>
  </si>
  <si>
    <t>GLAS KONCILA</t>
  </si>
  <si>
    <t>42821159693</t>
  </si>
  <si>
    <t>10001 Zagreb</t>
  </si>
  <si>
    <t>Školska knjiga d.d.</t>
  </si>
  <si>
    <t>38967655335</t>
  </si>
  <si>
    <t>ŠKOLSKE NOVINE D.O.O.</t>
  </si>
  <si>
    <t>24796394086</t>
  </si>
  <si>
    <t>ERSTE&amp;STEIERMÄRKISCHE BANK d.d.</t>
  </si>
  <si>
    <t>23057039320</t>
  </si>
  <si>
    <t>51000 RIJEKA</t>
  </si>
  <si>
    <t>Podravka d.d.</t>
  </si>
  <si>
    <t>18928523252</t>
  </si>
  <si>
    <t>48000 Koprivnica</t>
  </si>
  <si>
    <t>PUČKO OTVORENO UČILIŠTE ZAGREB</t>
  </si>
  <si>
    <t>17480760019</t>
  </si>
  <si>
    <t>Mala tvornica software-a</t>
  </si>
  <si>
    <t>12555479457</t>
  </si>
  <si>
    <t>MATERIJAL I DIJELOVI ZA TEKUĆE I INVESTICIJSKO ODRŽAVANJE</t>
  </si>
  <si>
    <t>Alka script d.o.o.</t>
  </si>
  <si>
    <t>10350279556</t>
  </si>
  <si>
    <t>AKD-ZAŠTITA D.O.O.</t>
  </si>
  <si>
    <t>09253797076</t>
  </si>
  <si>
    <t>OSTALE USLUGE</t>
  </si>
  <si>
    <t>Hrvatski crveni križ Gradsko društvo Crvenog križa Zagreb</t>
  </si>
  <si>
    <t>07292798848</t>
  </si>
  <si>
    <t>OSTALI NESPOMENUTI RASHODI POSLOVANJA</t>
  </si>
  <si>
    <t>ALFA d.d.</t>
  </si>
  <si>
    <t>07189160632</t>
  </si>
  <si>
    <t>HR-10000 ZAGREB</t>
  </si>
  <si>
    <t>Ledo plus d.o.o.</t>
  </si>
  <si>
    <t>07179054100</t>
  </si>
  <si>
    <t>TIN-PROIZVODNJA D.O.O.</t>
  </si>
  <si>
    <t>03394514113</t>
  </si>
  <si>
    <t>MULLER</t>
  </si>
  <si>
    <t>-</t>
  </si>
  <si>
    <t>PLAĆE ZA REDOVAN RAD</t>
  </si>
  <si>
    <t>OSTALI RASHODI ZA ZAPOSLENE</t>
  </si>
  <si>
    <t>DOPRINOSI ZA ZDRAVSTVENO OSIGURANJE</t>
  </si>
  <si>
    <t>NAKNADE ZA PRIJEVOZ, ZA RAD NA TERENU I ODVOJENI ŽIVOT</t>
  </si>
  <si>
    <t>INTELEKTUALNE I OSOBNE USLUGE</t>
  </si>
  <si>
    <t>OSTALI NESPOMENUTI FINANCIJSKI RASHODI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</si>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</sst>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8"/>
  <sheetViews>
    <sheetView tabSelected="1" topLeftCell="A16" zoomScaleNormal="100" workbookViewId="0">
      <selection activeCell="C93" sqref="C9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3345.5</v>
      </c>
      <c r="E7" s="10">
        <v>3721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3345.5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180.91</v>
      </c>
      <c r="E9" s="10">
        <v>3235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180.91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1492.3</v>
      </c>
      <c r="E11" s="10">
        <v>3231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1492.3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33.630000000000003</v>
      </c>
      <c r="E13" s="10">
        <v>3232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33.630000000000003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106.25</v>
      </c>
      <c r="E15" s="10">
        <v>3225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106.25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>
        <v>10000</v>
      </c>
      <c r="D17" s="18">
        <v>1.66</v>
      </c>
      <c r="E17" s="10">
        <v>3431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18</v>
      </c>
      <c r="D19" s="18">
        <v>496.63</v>
      </c>
      <c r="E19" s="10">
        <v>3234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496.63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85.36</v>
      </c>
      <c r="E21" s="10">
        <v>3231</v>
      </c>
      <c r="F21" s="9" t="s">
        <v>22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85.36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612.36</v>
      </c>
      <c r="E23" s="10">
        <v>3222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612.36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1539.5</v>
      </c>
      <c r="E25" s="10">
        <v>3721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1539.5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44</v>
      </c>
      <c r="D27" s="18">
        <v>1837.11</v>
      </c>
      <c r="E27" s="10">
        <v>3721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1837.11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12</v>
      </c>
      <c r="D29" s="18">
        <v>270</v>
      </c>
      <c r="E29" s="10">
        <v>3213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270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18</v>
      </c>
      <c r="D31" s="18">
        <v>1305.23</v>
      </c>
      <c r="E31" s="10">
        <v>3222</v>
      </c>
      <c r="F31" s="9" t="s">
        <v>41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1305.23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193.75</v>
      </c>
      <c r="E33" s="10">
        <v>3232</v>
      </c>
      <c r="F33" s="9" t="s">
        <v>25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193.75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44</v>
      </c>
      <c r="D35" s="18">
        <v>40.61</v>
      </c>
      <c r="E35" s="10">
        <v>3231</v>
      </c>
      <c r="F35" s="9" t="s">
        <v>22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40.61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>
        <v>10000</v>
      </c>
      <c r="D37" s="18">
        <v>746.93</v>
      </c>
      <c r="E37" s="10">
        <v>3721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746.93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61</v>
      </c>
      <c r="D39" s="18">
        <v>916.21</v>
      </c>
      <c r="E39" s="10">
        <v>3221</v>
      </c>
      <c r="F39" s="9" t="s">
        <v>62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916.21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65</v>
      </c>
      <c r="D41" s="18">
        <v>2778.74</v>
      </c>
      <c r="E41" s="10">
        <v>3223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2778.74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44</v>
      </c>
      <c r="D43" s="18">
        <v>22.63</v>
      </c>
      <c r="E43" s="10">
        <v>3293</v>
      </c>
      <c r="F43" s="9" t="s">
        <v>69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22.63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12</v>
      </c>
      <c r="D45" s="18">
        <v>63.71</v>
      </c>
      <c r="E45" s="10">
        <v>3234</v>
      </c>
      <c r="F45" s="9" t="s">
        <v>35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63.71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>
        <v>20000</v>
      </c>
      <c r="D47" s="18">
        <v>624</v>
      </c>
      <c r="E47" s="10">
        <v>3211</v>
      </c>
      <c r="F47" s="9" t="s">
        <v>74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624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65</v>
      </c>
      <c r="D49" s="18">
        <v>1638.83</v>
      </c>
      <c r="E49" s="10">
        <v>3222</v>
      </c>
      <c r="F49" s="9" t="s">
        <v>41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1638.83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44</v>
      </c>
      <c r="D51" s="18">
        <v>553.70000000000005</v>
      </c>
      <c r="E51" s="10">
        <v>3222</v>
      </c>
      <c r="F51" s="9" t="s">
        <v>41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553.70000000000005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65</v>
      </c>
      <c r="D53" s="18">
        <v>950</v>
      </c>
      <c r="E53" s="10">
        <v>3232</v>
      </c>
      <c r="F53" s="9" t="s">
        <v>25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950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83</v>
      </c>
      <c r="D55" s="18">
        <v>933.14</v>
      </c>
      <c r="E55" s="10">
        <v>3213</v>
      </c>
      <c r="F55" s="9" t="s">
        <v>49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933.14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86</v>
      </c>
      <c r="D57" s="18">
        <v>1951.17</v>
      </c>
      <c r="E57" s="10">
        <v>3222</v>
      </c>
      <c r="F57" s="9" t="s">
        <v>41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1951.17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89</v>
      </c>
      <c r="D59" s="18">
        <v>496.06</v>
      </c>
      <c r="E59" s="10">
        <v>3721</v>
      </c>
      <c r="F59" s="9" t="s">
        <v>13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496.06</v>
      </c>
      <c r="E60" s="23"/>
      <c r="F60" s="25"/>
      <c r="G60" s="26"/>
    </row>
    <row r="61" spans="1:7" x14ac:dyDescent="0.25">
      <c r="A61" s="9" t="s">
        <v>90</v>
      </c>
      <c r="B61" s="14" t="s">
        <v>91</v>
      </c>
      <c r="C61" s="10" t="s">
        <v>44</v>
      </c>
      <c r="D61" s="18">
        <v>64</v>
      </c>
      <c r="E61" s="10">
        <v>3221</v>
      </c>
      <c r="F61" s="9" t="s">
        <v>62</v>
      </c>
      <c r="G61" s="27" t="s">
        <v>14</v>
      </c>
    </row>
    <row r="62" spans="1:7" x14ac:dyDescent="0.25">
      <c r="A62" s="9"/>
      <c r="B62" s="14"/>
      <c r="C62" s="10"/>
      <c r="D62" s="18">
        <v>32324.43</v>
      </c>
      <c r="E62" s="10">
        <v>3721</v>
      </c>
      <c r="F62" s="9" t="s">
        <v>13</v>
      </c>
      <c r="G62" s="28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SUM(D61:D62)</f>
        <v>32388.43</v>
      </c>
      <c r="E63" s="23"/>
      <c r="F63" s="25"/>
      <c r="G63" s="26"/>
    </row>
    <row r="64" spans="1:7" x14ac:dyDescent="0.25">
      <c r="A64" s="9" t="s">
        <v>92</v>
      </c>
      <c r="B64" s="14" t="s">
        <v>93</v>
      </c>
      <c r="C64" s="10" t="s">
        <v>65</v>
      </c>
      <c r="D64" s="18">
        <v>58</v>
      </c>
      <c r="E64" s="10">
        <v>3221</v>
      </c>
      <c r="F64" s="9" t="s">
        <v>62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58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96</v>
      </c>
      <c r="D66" s="18">
        <v>109.96</v>
      </c>
      <c r="E66" s="10">
        <v>3431</v>
      </c>
      <c r="F66" s="9" t="s">
        <v>32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109.96</v>
      </c>
      <c r="E67" s="23"/>
      <c r="F67" s="25"/>
      <c r="G67" s="26"/>
    </row>
    <row r="68" spans="1:7" x14ac:dyDescent="0.25">
      <c r="A68" s="9" t="s">
        <v>97</v>
      </c>
      <c r="B68" s="14" t="s">
        <v>98</v>
      </c>
      <c r="C68" s="10" t="s">
        <v>99</v>
      </c>
      <c r="D68" s="18">
        <v>260.97000000000003</v>
      </c>
      <c r="E68" s="10">
        <v>3222</v>
      </c>
      <c r="F68" s="9" t="s">
        <v>41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260.97000000000003</v>
      </c>
      <c r="E69" s="23"/>
      <c r="F69" s="25"/>
      <c r="G69" s="26"/>
    </row>
    <row r="70" spans="1:7" x14ac:dyDescent="0.25">
      <c r="A70" s="9" t="s">
        <v>100</v>
      </c>
      <c r="B70" s="14" t="s">
        <v>101</v>
      </c>
      <c r="C70" s="10">
        <v>10000</v>
      </c>
      <c r="D70" s="18">
        <v>643.39</v>
      </c>
      <c r="E70" s="10">
        <v>3221</v>
      </c>
      <c r="F70" s="9" t="s">
        <v>62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643.39</v>
      </c>
      <c r="E71" s="23"/>
      <c r="F71" s="25"/>
      <c r="G71" s="26"/>
    </row>
    <row r="72" spans="1:7" x14ac:dyDescent="0.25">
      <c r="A72" s="9" t="s">
        <v>102</v>
      </c>
      <c r="B72" s="14" t="s">
        <v>103</v>
      </c>
      <c r="C72" s="10" t="s">
        <v>28</v>
      </c>
      <c r="D72" s="18">
        <v>49.78</v>
      </c>
      <c r="E72" s="10">
        <v>3224</v>
      </c>
      <c r="F72" s="9" t="s">
        <v>104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49.78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44</v>
      </c>
      <c r="D74" s="18">
        <v>71.97</v>
      </c>
      <c r="E74" s="10">
        <v>3721</v>
      </c>
      <c r="F74" s="9" t="s">
        <v>13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71.97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65</v>
      </c>
      <c r="D76" s="18">
        <v>55</v>
      </c>
      <c r="E76" s="10">
        <v>3239</v>
      </c>
      <c r="F76" s="9" t="s">
        <v>109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55</v>
      </c>
      <c r="E77" s="23"/>
      <c r="F77" s="25"/>
      <c r="G77" s="26"/>
    </row>
    <row r="78" spans="1:7" x14ac:dyDescent="0.25">
      <c r="A78" s="9" t="s">
        <v>110</v>
      </c>
      <c r="B78" s="14" t="s">
        <v>111</v>
      </c>
      <c r="C78" s="10" t="s">
        <v>44</v>
      </c>
      <c r="D78" s="18">
        <v>2208</v>
      </c>
      <c r="E78" s="10">
        <v>3299</v>
      </c>
      <c r="F78" s="9" t="s">
        <v>112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2208</v>
      </c>
      <c r="E79" s="23"/>
      <c r="F79" s="25"/>
      <c r="G79" s="26"/>
    </row>
    <row r="80" spans="1:7" x14ac:dyDescent="0.25">
      <c r="A80" s="9" t="s">
        <v>113</v>
      </c>
      <c r="B80" s="14" t="s">
        <v>114</v>
      </c>
      <c r="C80" s="10" t="s">
        <v>115</v>
      </c>
      <c r="D80" s="18">
        <v>6881</v>
      </c>
      <c r="E80" s="10">
        <v>3721</v>
      </c>
      <c r="F80" s="9" t="s">
        <v>13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6881</v>
      </c>
      <c r="E81" s="23"/>
      <c r="F81" s="25"/>
      <c r="G81" s="26"/>
    </row>
    <row r="82" spans="1:7" x14ac:dyDescent="0.25">
      <c r="A82" s="9" t="s">
        <v>116</v>
      </c>
      <c r="B82" s="14" t="s">
        <v>117</v>
      </c>
      <c r="C82" s="10" t="s">
        <v>44</v>
      </c>
      <c r="D82" s="18">
        <v>47.06</v>
      </c>
      <c r="E82" s="10">
        <v>3222</v>
      </c>
      <c r="F82" s="9" t="s">
        <v>41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47.06</v>
      </c>
      <c r="E83" s="23"/>
      <c r="F83" s="25"/>
      <c r="G83" s="26"/>
    </row>
    <row r="84" spans="1:7" x14ac:dyDescent="0.25">
      <c r="A84" s="9" t="s">
        <v>118</v>
      </c>
      <c r="B84" s="14" t="s">
        <v>119</v>
      </c>
      <c r="C84" s="10" t="s">
        <v>65</v>
      </c>
      <c r="D84" s="18">
        <v>1088.08</v>
      </c>
      <c r="E84" s="10">
        <v>3222</v>
      </c>
      <c r="F84" s="9" t="s">
        <v>41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1088.08</v>
      </c>
      <c r="E85" s="23"/>
      <c r="F85" s="25"/>
      <c r="G85" s="26"/>
    </row>
    <row r="86" spans="1:7" x14ac:dyDescent="0.25">
      <c r="A86" s="9" t="s">
        <v>120</v>
      </c>
      <c r="B86" s="14" t="s">
        <v>121</v>
      </c>
      <c r="C86" s="10" t="s">
        <v>12</v>
      </c>
      <c r="D86" s="18">
        <v>64.489999999999995</v>
      </c>
      <c r="E86" s="10">
        <v>3221</v>
      </c>
      <c r="F86" s="9" t="s">
        <v>62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64.489999999999995</v>
      </c>
      <c r="E87" s="23"/>
      <c r="F87" s="25"/>
      <c r="G87" s="26"/>
    </row>
    <row r="88" spans="1:7" x14ac:dyDescent="0.25">
      <c r="A88" s="9"/>
      <c r="B88" s="14"/>
      <c r="C88" s="10"/>
      <c r="D88" s="18">
        <v>171902.09</v>
      </c>
      <c r="E88" s="10">
        <v>3111</v>
      </c>
      <c r="F88" s="9" t="s">
        <v>122</v>
      </c>
      <c r="G88" s="27" t="s">
        <v>14</v>
      </c>
    </row>
    <row r="89" spans="1:7" x14ac:dyDescent="0.25">
      <c r="A89" s="9"/>
      <c r="B89" s="14"/>
      <c r="C89" s="10"/>
      <c r="D89" s="18">
        <v>900</v>
      </c>
      <c r="E89" s="10">
        <v>3121</v>
      </c>
      <c r="F89" s="9" t="s">
        <v>123</v>
      </c>
      <c r="G89" s="28" t="s">
        <v>14</v>
      </c>
    </row>
    <row r="90" spans="1:7" x14ac:dyDescent="0.25">
      <c r="A90" s="9"/>
      <c r="B90" s="14"/>
      <c r="C90" s="10"/>
      <c r="D90" s="18">
        <v>27057.48</v>
      </c>
      <c r="E90" s="10">
        <v>3132</v>
      </c>
      <c r="F90" s="9" t="s">
        <v>124</v>
      </c>
      <c r="G90" s="28" t="s">
        <v>14</v>
      </c>
    </row>
    <row r="91" spans="1:7" x14ac:dyDescent="0.25">
      <c r="A91" s="9"/>
      <c r="B91" s="14"/>
      <c r="C91" s="10"/>
      <c r="D91" s="18">
        <v>958.15</v>
      </c>
      <c r="E91" s="10">
        <v>3211</v>
      </c>
      <c r="F91" s="9" t="s">
        <v>74</v>
      </c>
      <c r="G91" s="28" t="s">
        <v>14</v>
      </c>
    </row>
    <row r="92" spans="1:7" x14ac:dyDescent="0.25">
      <c r="A92" s="9"/>
      <c r="B92" s="14"/>
      <c r="C92" s="10"/>
      <c r="D92" s="18">
        <v>2970.45</v>
      </c>
      <c r="E92" s="10">
        <v>3212</v>
      </c>
      <c r="F92" s="9" t="s">
        <v>125</v>
      </c>
      <c r="G92" s="28" t="s">
        <v>14</v>
      </c>
    </row>
    <row r="93" spans="1:7" x14ac:dyDescent="0.25">
      <c r="A93" s="9"/>
      <c r="B93" s="14"/>
      <c r="C93" s="10"/>
      <c r="D93" s="18">
        <v>2080.85</v>
      </c>
      <c r="E93" s="10">
        <v>3221</v>
      </c>
      <c r="F93" s="9" t="s">
        <v>62</v>
      </c>
      <c r="G93" s="28" t="s">
        <v>14</v>
      </c>
    </row>
    <row r="94" spans="1:7" x14ac:dyDescent="0.25">
      <c r="A94" s="9"/>
      <c r="B94" s="14"/>
      <c r="C94" s="10"/>
      <c r="D94" s="18">
        <v>368.7</v>
      </c>
      <c r="E94" s="10">
        <v>3231</v>
      </c>
      <c r="F94" s="9" t="s">
        <v>22</v>
      </c>
      <c r="G94" s="28" t="s">
        <v>14</v>
      </c>
    </row>
    <row r="95" spans="1:7" x14ac:dyDescent="0.25">
      <c r="A95" s="9"/>
      <c r="B95" s="14"/>
      <c r="C95" s="10"/>
      <c r="D95" s="18">
        <v>1663.07</v>
      </c>
      <c r="E95" s="10">
        <v>3237</v>
      </c>
      <c r="F95" s="9" t="s">
        <v>126</v>
      </c>
      <c r="G95" s="28" t="s">
        <v>14</v>
      </c>
    </row>
    <row r="96" spans="1:7" x14ac:dyDescent="0.25">
      <c r="A96" s="9"/>
      <c r="B96" s="14"/>
      <c r="C96" s="10"/>
      <c r="D96" s="18">
        <v>118.33</v>
      </c>
      <c r="E96" s="10">
        <v>3434</v>
      </c>
      <c r="F96" s="9" t="s">
        <v>127</v>
      </c>
      <c r="G96" s="28" t="s">
        <v>14</v>
      </c>
    </row>
    <row r="97" spans="1:7" ht="21" customHeight="1" thickBot="1" x14ac:dyDescent="0.3">
      <c r="A97" s="21" t="s">
        <v>15</v>
      </c>
      <c r="B97" s="22"/>
      <c r="C97" s="23"/>
      <c r="D97" s="24">
        <f>SUM(D88:D96)</f>
        <v>208019.12000000002</v>
      </c>
      <c r="E97" s="23"/>
      <c r="F97" s="25"/>
      <c r="G97" s="26"/>
    </row>
    <row r="98" spans="1:7" ht="15.75" thickBot="1" x14ac:dyDescent="0.3">
      <c r="A98" s="29" t="s">
        <v>128</v>
      </c>
      <c r="B98" s="30"/>
      <c r="C98" s="31"/>
      <c r="D98" s="32">
        <f>SUM(D8,D10,D12,D14,D16,D18,D20,D22,D24,D26,D28,D30,D32,D34,D36,D38,D40,D42,D44,D46,D48,D50,D52,D54,D56,D58,D60,D63,D65,D67,D69,D71,D73,D75,D77,D79,D81,D83,D85,D87,D97)</f>
        <v>275161.17000000004</v>
      </c>
      <c r="E98" s="31"/>
      <c r="F98" s="33"/>
      <c r="G98" s="34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2026-02-20T07:34:31Z</dcterms:modified>
</cp:coreProperties>
</file>