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6" i="1" l="1"/>
</calcChain>
</file>

<file path=xl/sharedStrings.xml><?xml version="1.0" encoding="utf-8"?>
<sst xmlns="http://schemas.openxmlformats.org/spreadsheetml/2006/main" count="204" uniqueCount="105">
  <si>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</si>
  <si>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</si>
  <si>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</si>
  <si>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</si>
  <si>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</si>
  <si>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</si>
  <si>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</si>
  <si>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</si>
  <si>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ŽITNJAK_x000D_
I. PETRUŠEVEC 1_x000D_
ZAGREB_x000D_
Tel: +385(1)2408497   Fax: +385(1)2408497_x000D_
OIB: 00733311237_x000D_
Mail: os.zitnjak.041@gmail.com_x000D_
IBAN: HR7824020061100939894</t>
  </si>
  <si>
    <t>Isplata Sredstava Za Razdoblje: 01.09.2025 Do 30.09.2025</t>
  </si>
  <si>
    <t>GRAD ZAGREB GRAD,URED ZA IZGRADNJU</t>
  </si>
  <si>
    <t>99</t>
  </si>
  <si>
    <t>KOMUNALNE USLUGE</t>
  </si>
  <si>
    <t>OSNOVNA ŠKOLA ŽITNJAK</t>
  </si>
  <si>
    <t>Ukupno:</t>
  </si>
  <si>
    <t>MAT OBRT ZA PODUKU VL.MAJA ZELČIĆ</t>
  </si>
  <si>
    <t>96946541215</t>
  </si>
  <si>
    <t>10090 ZAGREB</t>
  </si>
  <si>
    <t>OSTALI NESPOMENUTI RASHODI POSLOVANJA</t>
  </si>
  <si>
    <t>R-GLOBAL</t>
  </si>
  <si>
    <t>93152082975</t>
  </si>
  <si>
    <t>Zagreb</t>
  </si>
  <si>
    <t>Nema Konta Na Odabranoj Razini</t>
  </si>
  <si>
    <t>Mar-Mir promet d.o.o.</t>
  </si>
  <si>
    <t>90591998649</t>
  </si>
  <si>
    <t>10000 ZAGREB</t>
  </si>
  <si>
    <t>MATERIJAL I DIJELOVI ZA TEKUĆE I INVESTICIJSKO ODRŽAVANJE</t>
  </si>
  <si>
    <t>HP-HRVATSKA POŠTA D.D.</t>
  </si>
  <si>
    <t>87311810356</t>
  </si>
  <si>
    <t>USLUGE TELEFONA, POŠTE I PRIJEVOZA</t>
  </si>
  <si>
    <t>FINA</t>
  </si>
  <si>
    <t>85821130368</t>
  </si>
  <si>
    <t>BANKARSKE USLUGE I USLUGE PLATNOG PROMETA</t>
  </si>
  <si>
    <t>ZAGREBAČKI HOLDING-ČISTOĆA</t>
  </si>
  <si>
    <t>85584865987</t>
  </si>
  <si>
    <t>vodoopskrba i odvodnja</t>
  </si>
  <si>
    <t>83416546499</t>
  </si>
  <si>
    <t>ZAGREBAČKI ELEKTRIČNI TRAMVAJ D.O.O.</t>
  </si>
  <si>
    <t>82031999604</t>
  </si>
  <si>
    <t>ZAGREB</t>
  </si>
  <si>
    <t>Hrvatski Telekom d.d.</t>
  </si>
  <si>
    <t>81793146560</t>
  </si>
  <si>
    <t>10135 Zagreb</t>
  </si>
  <si>
    <t>SALON BANKARSKE OPREME - OZIMEC d.o.o</t>
  </si>
  <si>
    <t>74364236410</t>
  </si>
  <si>
    <t>OSTALE USLUGE</t>
  </si>
  <si>
    <t>Optimus Lab d.o.o.</t>
  </si>
  <si>
    <t>71981294715</t>
  </si>
  <si>
    <t xml:space="preserve"> Čakovec</t>
  </si>
  <si>
    <t>USLUGE TEKUĆEG I INVESTICIJSKOG ODRŽAVANJA</t>
  </si>
  <si>
    <t>Balon centar d.o.o.</t>
  </si>
  <si>
    <t>70472000715</t>
  </si>
  <si>
    <t>10000 Zagreb</t>
  </si>
  <si>
    <t>UREDSKI MATERIJAL I OSTALI MATERIJALNI RASHODI</t>
  </si>
  <si>
    <t>Tele2 d.o.o.</t>
  </si>
  <si>
    <t>70133616033</t>
  </si>
  <si>
    <t>Bravarija Krajc</t>
  </si>
  <si>
    <t>68549859856</t>
  </si>
  <si>
    <t>GORICATEKS D.O.O., ZA PROIZVODNJU, TRGOVINU I USLUGE</t>
  </si>
  <si>
    <t>66156913701</t>
  </si>
  <si>
    <t>10410 VELIKA GORICA</t>
  </si>
  <si>
    <t>SLUŽBENA RADNA I ZAŠTITNA ODJEĆA I OBUĆA</t>
  </si>
  <si>
    <t>LDC</t>
  </si>
  <si>
    <t>63392388430</t>
  </si>
  <si>
    <t>10040 Zagreb</t>
  </si>
  <si>
    <t>HEP-OPSKRBA D.O.O.</t>
  </si>
  <si>
    <t>63073332379</t>
  </si>
  <si>
    <t>ENERGIJA</t>
  </si>
  <si>
    <t>zavod za integralnu kontrolu</t>
  </si>
  <si>
    <t>51028550278</t>
  </si>
  <si>
    <t>zagreb</t>
  </si>
  <si>
    <t>METRO CASH &amp; CARRY  D.O.O.</t>
  </si>
  <si>
    <t>38016445738</t>
  </si>
  <si>
    <t>SITNI INVENTAR I AUTO GUME</t>
  </si>
  <si>
    <t>MARBET d.o.o.</t>
  </si>
  <si>
    <t>26099070537</t>
  </si>
  <si>
    <t>ERSTE&amp;STEIERMÄRKISCHE BANK d.d.</t>
  </si>
  <si>
    <t>23057039320</t>
  </si>
  <si>
    <t>51000 RIJEKA</t>
  </si>
  <si>
    <t>IKEA HRVATSKA doo</t>
  </si>
  <si>
    <t>21523879111</t>
  </si>
  <si>
    <t>SOP</t>
  </si>
  <si>
    <t>VELEBITSKA UDRUGA KUTEREVO</t>
  </si>
  <si>
    <t>18724438502</t>
  </si>
  <si>
    <t>KUTEREVO</t>
  </si>
  <si>
    <t>Mala tvornica software-a</t>
  </si>
  <si>
    <t>12555479457</t>
  </si>
  <si>
    <t>10040 Zagreb-Dubrava</t>
  </si>
  <si>
    <t>AKD-ZAŠTITA D.O.O.</t>
  </si>
  <si>
    <t>09253797076</t>
  </si>
  <si>
    <t>VIVAS BAR</t>
  </si>
  <si>
    <t>06090577792</t>
  </si>
  <si>
    <t>REPREZENTACIJA</t>
  </si>
  <si>
    <t>AMIH GRADNJA d.o.o.</t>
  </si>
  <si>
    <t>01385489529</t>
  </si>
  <si>
    <t>GARAŽA KAPTOL ZAGREB</t>
  </si>
  <si>
    <t>.</t>
  </si>
  <si>
    <t>SLUŽBENA PUTOVANJA</t>
  </si>
  <si>
    <t>CVIJETNA ABECEDA D.O.O.</t>
  </si>
  <si>
    <t>PLAĆE ZA REDOVAN RAD</t>
  </si>
  <si>
    <t>DOPRINOSI ZA ZDRAVSTVENO OSIGURANJE</t>
  </si>
  <si>
    <t>NAKNADE ZA PRIJEVOZ, ZA RAD NA TERENU I ODVOJENI ŽIVOT</t>
  </si>
  <si>
    <t>INTELEKTUALNE I OSOBNE USLUGE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</si>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</sst>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4"/>
  <sheetViews>
    <sheetView tabSelected="1" topLeftCell="A58" zoomScaleNormal="100" workbookViewId="0">
      <selection activeCell="D80" sqref="D8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>
        <v>10000</v>
      </c>
      <c r="D7" s="18">
        <v>385.72</v>
      </c>
      <c r="E7" s="10">
        <v>3234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385.72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48</v>
      </c>
      <c r="E9" s="10">
        <v>3299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48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180.91</v>
      </c>
      <c r="E11" s="10">
        <v>3235</v>
      </c>
      <c r="F11" s="9" t="s">
        <v>22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180.91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52.81</v>
      </c>
      <c r="E13" s="10">
        <v>3224</v>
      </c>
      <c r="F13" s="9" t="s">
        <v>26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52.81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25</v>
      </c>
      <c r="D15" s="18">
        <v>2.72</v>
      </c>
      <c r="E15" s="10">
        <v>3231</v>
      </c>
      <c r="F15" s="9" t="s">
        <v>29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2.72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>
        <v>10000</v>
      </c>
      <c r="D17" s="18">
        <v>66.36</v>
      </c>
      <c r="E17" s="10">
        <v>3431</v>
      </c>
      <c r="F17" s="9" t="s">
        <v>32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66.36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>
        <v>10000</v>
      </c>
      <c r="D19" s="18">
        <v>41.14</v>
      </c>
      <c r="E19" s="10">
        <v>3234</v>
      </c>
      <c r="F19" s="9" t="s">
        <v>12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41.14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21</v>
      </c>
      <c r="D21" s="18">
        <v>489.66</v>
      </c>
      <c r="E21" s="10">
        <v>3234</v>
      </c>
      <c r="F21" s="9" t="s">
        <v>12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489.66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2774.29</v>
      </c>
      <c r="E23" s="10">
        <v>3231</v>
      </c>
      <c r="F23" s="9" t="s">
        <v>29</v>
      </c>
      <c r="G23" s="27" t="s">
        <v>13</v>
      </c>
    </row>
    <row r="24" spans="1:7" ht="27" customHeight="1" thickBot="1" x14ac:dyDescent="0.3">
      <c r="A24" s="21" t="s">
        <v>14</v>
      </c>
      <c r="B24" s="22"/>
      <c r="C24" s="23"/>
      <c r="D24" s="24">
        <f>SUM(D23:D23)</f>
        <v>2774.29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106.98</v>
      </c>
      <c r="E25" s="10">
        <v>3231</v>
      </c>
      <c r="F25" s="9" t="s">
        <v>29</v>
      </c>
      <c r="G25" s="27" t="s">
        <v>13</v>
      </c>
    </row>
    <row r="26" spans="1:7" ht="27" customHeight="1" thickBot="1" x14ac:dyDescent="0.3">
      <c r="A26" s="21" t="s">
        <v>14</v>
      </c>
      <c r="B26" s="22"/>
      <c r="C26" s="23"/>
      <c r="D26" s="24">
        <f>SUM(D25:D25)</f>
        <v>106.98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25</v>
      </c>
      <c r="D27" s="18">
        <v>1850</v>
      </c>
      <c r="E27" s="10">
        <v>3239</v>
      </c>
      <c r="F27" s="9" t="s">
        <v>45</v>
      </c>
      <c r="G27" s="27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SUM(D27:D27)</f>
        <v>1850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193.75</v>
      </c>
      <c r="E29" s="10">
        <v>3232</v>
      </c>
      <c r="F29" s="9" t="s">
        <v>49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193.75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77.8</v>
      </c>
      <c r="E31" s="10">
        <v>3221</v>
      </c>
      <c r="F31" s="9" t="s">
        <v>53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77.8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52</v>
      </c>
      <c r="D33" s="18">
        <v>42.74</v>
      </c>
      <c r="E33" s="10">
        <v>3231</v>
      </c>
      <c r="F33" s="9" t="s">
        <v>29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42.74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21</v>
      </c>
      <c r="D35" s="18">
        <v>3187.5</v>
      </c>
      <c r="E35" s="10">
        <v>3232</v>
      </c>
      <c r="F35" s="9" t="s">
        <v>49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3187.5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675</v>
      </c>
      <c r="E37" s="10">
        <v>3227</v>
      </c>
      <c r="F37" s="9" t="s">
        <v>61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675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64</v>
      </c>
      <c r="D39" s="18">
        <v>120.95</v>
      </c>
      <c r="E39" s="10">
        <v>3221</v>
      </c>
      <c r="F39" s="9" t="s">
        <v>53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120.95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25</v>
      </c>
      <c r="D41" s="18">
        <v>1342.59</v>
      </c>
      <c r="E41" s="10">
        <v>3223</v>
      </c>
      <c r="F41" s="9" t="s">
        <v>67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1342.59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70</v>
      </c>
      <c r="D43" s="18">
        <v>93.75</v>
      </c>
      <c r="E43" s="10">
        <v>3232</v>
      </c>
      <c r="F43" s="9" t="s">
        <v>49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93.75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>
        <v>10000</v>
      </c>
      <c r="D45" s="18">
        <v>265.5</v>
      </c>
      <c r="E45" s="10">
        <v>3225</v>
      </c>
      <c r="F45" s="9" t="s">
        <v>73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265.5</v>
      </c>
      <c r="E46" s="23"/>
      <c r="F46" s="25"/>
      <c r="G46" s="26"/>
    </row>
    <row r="47" spans="1:7" x14ac:dyDescent="0.25">
      <c r="A47" s="9" t="s">
        <v>74</v>
      </c>
      <c r="B47" s="14" t="s">
        <v>75</v>
      </c>
      <c r="C47" s="10" t="s">
        <v>52</v>
      </c>
      <c r="D47" s="18">
        <v>57.99</v>
      </c>
      <c r="E47" s="10">
        <v>3221</v>
      </c>
      <c r="F47" s="9" t="s">
        <v>53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57.99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78</v>
      </c>
      <c r="D49" s="18">
        <v>35.67</v>
      </c>
      <c r="E49" s="10">
        <v>3431</v>
      </c>
      <c r="F49" s="9" t="s">
        <v>32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35.67</v>
      </c>
      <c r="E50" s="23"/>
      <c r="F50" s="25"/>
      <c r="G50" s="26"/>
    </row>
    <row r="51" spans="1:7" x14ac:dyDescent="0.25">
      <c r="A51" s="9" t="s">
        <v>79</v>
      </c>
      <c r="B51" s="14" t="s">
        <v>80</v>
      </c>
      <c r="C51" s="10" t="s">
        <v>81</v>
      </c>
      <c r="D51" s="18">
        <v>202.9</v>
      </c>
      <c r="E51" s="10">
        <v>3225</v>
      </c>
      <c r="F51" s="9" t="s">
        <v>73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202.9</v>
      </c>
      <c r="E52" s="23"/>
      <c r="F52" s="25"/>
      <c r="G52" s="26"/>
    </row>
    <row r="53" spans="1:7" x14ac:dyDescent="0.25">
      <c r="A53" s="9" t="s">
        <v>82</v>
      </c>
      <c r="B53" s="14" t="s">
        <v>83</v>
      </c>
      <c r="C53" s="10" t="s">
        <v>84</v>
      </c>
      <c r="D53" s="18">
        <v>50</v>
      </c>
      <c r="E53" s="10">
        <v>3299</v>
      </c>
      <c r="F53" s="9" t="s">
        <v>18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50</v>
      </c>
      <c r="E54" s="23"/>
      <c r="F54" s="25"/>
      <c r="G54" s="26"/>
    </row>
    <row r="55" spans="1:7" x14ac:dyDescent="0.25">
      <c r="A55" s="9" t="s">
        <v>85</v>
      </c>
      <c r="B55" s="14" t="s">
        <v>86</v>
      </c>
      <c r="C55" s="10" t="s">
        <v>87</v>
      </c>
      <c r="D55" s="18">
        <v>49.78</v>
      </c>
      <c r="E55" s="10">
        <v>3224</v>
      </c>
      <c r="F55" s="9" t="s">
        <v>26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49.78</v>
      </c>
      <c r="E56" s="23"/>
      <c r="F56" s="25"/>
      <c r="G56" s="26"/>
    </row>
    <row r="57" spans="1:7" x14ac:dyDescent="0.25">
      <c r="A57" s="9" t="s">
        <v>88</v>
      </c>
      <c r="B57" s="14" t="s">
        <v>89</v>
      </c>
      <c r="C57" s="10" t="s">
        <v>25</v>
      </c>
      <c r="D57" s="18">
        <v>55</v>
      </c>
      <c r="E57" s="10">
        <v>3232</v>
      </c>
      <c r="F57" s="9" t="s">
        <v>49</v>
      </c>
      <c r="G57" s="27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SUM(D57:D57)</f>
        <v>55</v>
      </c>
      <c r="E58" s="23"/>
      <c r="F58" s="25"/>
      <c r="G58" s="26"/>
    </row>
    <row r="59" spans="1:7" x14ac:dyDescent="0.25">
      <c r="A59" s="9" t="s">
        <v>90</v>
      </c>
      <c r="B59" s="14" t="s">
        <v>91</v>
      </c>
      <c r="C59" s="10" t="s">
        <v>39</v>
      </c>
      <c r="D59" s="18">
        <v>7.6</v>
      </c>
      <c r="E59" s="10">
        <v>3293</v>
      </c>
      <c r="F59" s="9" t="s">
        <v>92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7.6</v>
      </c>
      <c r="E60" s="23"/>
      <c r="F60" s="25"/>
      <c r="G60" s="26"/>
    </row>
    <row r="61" spans="1:7" x14ac:dyDescent="0.25">
      <c r="A61" s="9" t="s">
        <v>93</v>
      </c>
      <c r="B61" s="14" t="s">
        <v>94</v>
      </c>
      <c r="C61" s="10" t="s">
        <v>52</v>
      </c>
      <c r="D61" s="18">
        <v>10362.5</v>
      </c>
      <c r="E61" s="10">
        <v>3232</v>
      </c>
      <c r="F61" s="9" t="s">
        <v>49</v>
      </c>
      <c r="G61" s="27" t="s">
        <v>13</v>
      </c>
    </row>
    <row r="62" spans="1:7" ht="27" customHeight="1" thickBot="1" x14ac:dyDescent="0.3">
      <c r="A62" s="21" t="s">
        <v>14</v>
      </c>
      <c r="B62" s="22"/>
      <c r="C62" s="23"/>
      <c r="D62" s="24">
        <f>SUM(D61:D61)</f>
        <v>10362.5</v>
      </c>
      <c r="E62" s="23"/>
      <c r="F62" s="25"/>
      <c r="G62" s="26"/>
    </row>
    <row r="63" spans="1:7" x14ac:dyDescent="0.25">
      <c r="A63" s="9" t="s">
        <v>95</v>
      </c>
      <c r="B63" s="14" t="s">
        <v>96</v>
      </c>
      <c r="C63" s="10" t="s">
        <v>39</v>
      </c>
      <c r="D63" s="18">
        <v>2.2000000000000002</v>
      </c>
      <c r="E63" s="10">
        <v>3211</v>
      </c>
      <c r="F63" s="9" t="s">
        <v>97</v>
      </c>
      <c r="G63" s="27" t="s">
        <v>13</v>
      </c>
    </row>
    <row r="64" spans="1:7" ht="27" customHeight="1" thickBot="1" x14ac:dyDescent="0.3">
      <c r="A64" s="21" t="s">
        <v>14</v>
      </c>
      <c r="B64" s="22"/>
      <c r="C64" s="23"/>
      <c r="D64" s="24">
        <f>SUM(D63:D63)</f>
        <v>2.2000000000000002</v>
      </c>
      <c r="E64" s="23"/>
      <c r="F64" s="25"/>
      <c r="G64" s="26"/>
    </row>
    <row r="65" spans="1:7" x14ac:dyDescent="0.25">
      <c r="A65" s="9" t="s">
        <v>98</v>
      </c>
      <c r="B65" s="14" t="s">
        <v>96</v>
      </c>
      <c r="C65" s="10" t="s">
        <v>39</v>
      </c>
      <c r="D65" s="18">
        <v>105</v>
      </c>
      <c r="E65" s="10">
        <v>3299</v>
      </c>
      <c r="F65" s="9" t="s">
        <v>18</v>
      </c>
      <c r="G65" s="27" t="s">
        <v>13</v>
      </c>
    </row>
    <row r="66" spans="1:7" ht="27" customHeight="1" thickBot="1" x14ac:dyDescent="0.3">
      <c r="A66" s="21" t="s">
        <v>14</v>
      </c>
      <c r="B66" s="22"/>
      <c r="C66" s="23"/>
      <c r="D66" s="24">
        <f>SUM(D65:D65)</f>
        <v>105</v>
      </c>
      <c r="E66" s="23"/>
      <c r="F66" s="25"/>
      <c r="G66" s="26"/>
    </row>
    <row r="67" spans="1:7" x14ac:dyDescent="0.25">
      <c r="A67" s="9"/>
      <c r="B67" s="14"/>
      <c r="C67" s="10"/>
      <c r="D67" s="18">
        <v>155247.85</v>
      </c>
      <c r="E67" s="10">
        <v>3111</v>
      </c>
      <c r="F67" s="9" t="s">
        <v>99</v>
      </c>
      <c r="G67" s="28" t="s">
        <v>13</v>
      </c>
    </row>
    <row r="68" spans="1:7" x14ac:dyDescent="0.25">
      <c r="A68" s="9"/>
      <c r="B68" s="14"/>
      <c r="C68" s="10"/>
      <c r="D68" s="18">
        <v>24761.3</v>
      </c>
      <c r="E68" s="10">
        <v>3132</v>
      </c>
      <c r="F68" s="9" t="s">
        <v>100</v>
      </c>
      <c r="G68" s="28" t="s">
        <v>13</v>
      </c>
    </row>
    <row r="69" spans="1:7" x14ac:dyDescent="0.25">
      <c r="A69" s="9"/>
      <c r="B69" s="14"/>
      <c r="C69" s="10"/>
      <c r="D69" s="18">
        <v>1416.33</v>
      </c>
      <c r="E69" s="10">
        <v>3212</v>
      </c>
      <c r="F69" s="9" t="s">
        <v>101</v>
      </c>
      <c r="G69" s="28" t="s">
        <v>13</v>
      </c>
    </row>
    <row r="70" spans="1:7" x14ac:dyDescent="0.25">
      <c r="A70" s="9"/>
      <c r="B70" s="14"/>
      <c r="C70" s="10"/>
      <c r="D70" s="18">
        <v>3316.53</v>
      </c>
      <c r="E70" s="10">
        <v>3237</v>
      </c>
      <c r="F70" s="9" t="s">
        <v>102</v>
      </c>
      <c r="G70" s="28" t="s">
        <v>13</v>
      </c>
    </row>
    <row r="71" spans="1:7" x14ac:dyDescent="0.25">
      <c r="A71" s="9"/>
      <c r="B71" s="14"/>
      <c r="C71" s="10"/>
      <c r="D71" s="18">
        <v>4.8</v>
      </c>
      <c r="E71" s="10">
        <v>3291</v>
      </c>
      <c r="F71" s="9" t="s">
        <v>103</v>
      </c>
      <c r="G71" s="28" t="s">
        <v>13</v>
      </c>
    </row>
    <row r="72" spans="1:7" x14ac:dyDescent="0.25">
      <c r="A72" s="9"/>
      <c r="B72" s="14"/>
      <c r="C72" s="10"/>
      <c r="D72" s="18">
        <v>14.36</v>
      </c>
      <c r="E72" s="10">
        <v>3291</v>
      </c>
      <c r="F72" s="9" t="s">
        <v>103</v>
      </c>
      <c r="G72" s="28" t="s">
        <v>13</v>
      </c>
    </row>
    <row r="73" spans="1:7" x14ac:dyDescent="0.25">
      <c r="A73" s="9"/>
      <c r="B73" s="14"/>
      <c r="C73" s="10"/>
      <c r="D73" s="18">
        <v>39.64</v>
      </c>
      <c r="E73" s="10">
        <v>3291</v>
      </c>
      <c r="F73" s="9" t="s">
        <v>103</v>
      </c>
      <c r="G73" s="28" t="s">
        <v>13</v>
      </c>
    </row>
    <row r="74" spans="1:7" x14ac:dyDescent="0.25">
      <c r="A74" s="9"/>
      <c r="B74" s="14"/>
      <c r="C74" s="10"/>
      <c r="D74" s="18">
        <v>132.72</v>
      </c>
      <c r="E74" s="10">
        <v>3291</v>
      </c>
      <c r="F74" s="9" t="s">
        <v>103</v>
      </c>
      <c r="G74" s="28" t="s">
        <v>13</v>
      </c>
    </row>
    <row r="75" spans="1:7" ht="21" customHeight="1" thickBot="1" x14ac:dyDescent="0.3">
      <c r="A75" s="21" t="s">
        <v>14</v>
      </c>
      <c r="B75" s="22"/>
      <c r="C75" s="23"/>
      <c r="D75" s="24">
        <f>SUM(D67:D74)</f>
        <v>184933.52999999997</v>
      </c>
      <c r="E75" s="23"/>
      <c r="F75" s="25"/>
      <c r="G75" s="26"/>
    </row>
    <row r="76" spans="1:7" ht="15.75" thickBot="1" x14ac:dyDescent="0.3">
      <c r="A76" s="29" t="s">
        <v>104</v>
      </c>
      <c r="B76" s="30"/>
      <c r="C76" s="31"/>
      <c r="D76" s="32">
        <f>SUM(D8,D10,D12,D14,D16,D18,D20,D22,D24,D26,D28,D30,D32,D34,D36,D38,D40,D42,D44,D46,D48,D50,D52,D54,D56,D58,D60,D62,D64,D66,D75)</f>
        <v>207860.33999999997</v>
      </c>
      <c r="E76" s="31"/>
      <c r="F76" s="33"/>
      <c r="G76" s="34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2025-10-27T07:23:51Z</dcterms:modified>
</cp:coreProperties>
</file>