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4" i="1" l="1"/>
</calcChain>
</file>

<file path=xl/sharedStrings.xml><?xml version="1.0" encoding="utf-8"?>
<sst xmlns="http://schemas.openxmlformats.org/spreadsheetml/2006/main" count="177" uniqueCount="94">
  <si>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</si>
  <si>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</si>
  <si>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</si>
  <si>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</si>
  <si>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</si>
  <si>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</si>
  <si>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</si>
  <si>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</si>
  <si>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</si>
  <si>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 xml:space="preserve">Odgovorna Osoba: Ivica Galeković_x000D_
     </t>
  </si>
  <si>
    <t>Isplata Sredstava Za Razdoblje: 01.08.2025 Do 31.08.2025</t>
  </si>
  <si>
    <t>R-GLOBAL</t>
  </si>
  <si>
    <t>93152082975</t>
  </si>
  <si>
    <t>Zagreb</t>
  </si>
  <si>
    <t>Nema Konta Na Odabranoj Razini</t>
  </si>
  <si>
    <t>OSNOVNA ŠKOLA ŽITNJAK</t>
  </si>
  <si>
    <t>Ukupno:</t>
  </si>
  <si>
    <t>CAMMEO FRANŠIZA d.o.o.</t>
  </si>
  <si>
    <t>87479457713</t>
  </si>
  <si>
    <t>31000 Osijek</t>
  </si>
  <si>
    <t>USLUGE TELEFONA, POŠTE I PRIJEVOZA</t>
  </si>
  <si>
    <t>MAGISTRA VITAE</t>
  </si>
  <si>
    <t>86822385204</t>
  </si>
  <si>
    <t>Samobor</t>
  </si>
  <si>
    <t>USLUGE TEKUĆEG I INVESTICIJSKOG ODRŽAVANJA</t>
  </si>
  <si>
    <t>FINA</t>
  </si>
  <si>
    <t>85821130368</t>
  </si>
  <si>
    <t>BANKARSKE USLUGE I USLUGE PLATNOG PROMETA</t>
  </si>
  <si>
    <t>ZAGREBAČKI HOLDING-ČISTOĆA</t>
  </si>
  <si>
    <t>85584865987</t>
  </si>
  <si>
    <t>KOMUNALNE USLUGE</t>
  </si>
  <si>
    <t>vodoopskrba i odvodnja</t>
  </si>
  <si>
    <t>83416546499</t>
  </si>
  <si>
    <t>Hrvatski Telekom d.d.</t>
  </si>
  <si>
    <t>81793146560</t>
  </si>
  <si>
    <t>10135 Zagreb</t>
  </si>
  <si>
    <t>HRVATSKA ZAJEDNICA OSNOVNIH ŠKOLA</t>
  </si>
  <si>
    <t>78661516143</t>
  </si>
  <si>
    <t>ZAGREB</t>
  </si>
  <si>
    <t>STRUČNO USAVRŠAVANJE ZAPOSLENIKA</t>
  </si>
  <si>
    <t>Optimus Lab d.o.o.</t>
  </si>
  <si>
    <t>71981294715</t>
  </si>
  <si>
    <t xml:space="preserve"> Čakovec</t>
  </si>
  <si>
    <t>BAUHAUS-ZAGREB, KOMANDITNO DRUŠTVO ZA TRGOVINU I USLUGE</t>
  </si>
  <si>
    <t>71642207963</t>
  </si>
  <si>
    <t>10090 ZAGREB</t>
  </si>
  <si>
    <t>MATERIJAL I DIJELOVI ZA TEKUĆE I INVESTICIJSKO ODRŽAVANJE</t>
  </si>
  <si>
    <t>Tele2 d.o.o.</t>
  </si>
  <si>
    <t>70133616033</t>
  </si>
  <si>
    <t>10000 Zagreb</t>
  </si>
  <si>
    <t>LIDL d.o.o.</t>
  </si>
  <si>
    <t>66089976432</t>
  </si>
  <si>
    <t>MATERIJAL I SIROVINE</t>
  </si>
  <si>
    <t>Mikronis d.o.o.</t>
  </si>
  <si>
    <t>59964152545</t>
  </si>
  <si>
    <t>UREDSKA OPREMA I NAMJEŠTAJ</t>
  </si>
  <si>
    <t>OSOR-PROMET</t>
  </si>
  <si>
    <t>53848806983</t>
  </si>
  <si>
    <t>ASES USLUGE d.o.o.</t>
  </si>
  <si>
    <t>28315107902</t>
  </si>
  <si>
    <t>10360 Sesvete</t>
  </si>
  <si>
    <t>UREDSKI MATERIJAL I OSTALI MATERIJALNI RASHODI</t>
  </si>
  <si>
    <t>ERSTE&amp;STEIERMÄRKISCHE BANK d.d.</t>
  </si>
  <si>
    <t>23057039320</t>
  </si>
  <si>
    <t>51000 RIJEKA</t>
  </si>
  <si>
    <t>STAKLO IVEK OBRT ZA STAKLARSKE USLUGE VL. KRISTIJAN ZAVRTNIK</t>
  </si>
  <si>
    <t>17194552146</t>
  </si>
  <si>
    <t>10000 ZAGREB</t>
  </si>
  <si>
    <t>GAP-ELEMENT D.O.O.</t>
  </si>
  <si>
    <t>15370173467</t>
  </si>
  <si>
    <t>Mala tvornica software-a</t>
  </si>
  <si>
    <t>12555479457</t>
  </si>
  <si>
    <t>10040 Zagreb-Dubrava</t>
  </si>
  <si>
    <t>JMŽ VOD - GRI INSTALACIJE D.O.O.</t>
  </si>
  <si>
    <t>10345860204</t>
  </si>
  <si>
    <t>AKD-ZAŠTITA D.O.O.</t>
  </si>
  <si>
    <t>09253797076</t>
  </si>
  <si>
    <t>VIVAS BAR</t>
  </si>
  <si>
    <t>06090577792</t>
  </si>
  <si>
    <t>REPREZENTACIJA</t>
  </si>
  <si>
    <t>RESTORAN TOTA</t>
  </si>
  <si>
    <t>05411989192</t>
  </si>
  <si>
    <t>STARIGRAD</t>
  </si>
  <si>
    <t>NOVI INFORMATOR d.o.o.</t>
  </si>
  <si>
    <t>03492821167</t>
  </si>
  <si>
    <t>BOSIĆ BORNA</t>
  </si>
  <si>
    <t>.</t>
  </si>
  <si>
    <t>DANIJELA PAŠIĆ</t>
  </si>
  <si>
    <t>ELIPSO</t>
  </si>
  <si>
    <t>-</t>
  </si>
  <si>
    <t>SITNI INVENTAR I AUTO GUME</t>
  </si>
  <si>
    <t>PLAĆE ZA REDOVAN RAD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</si>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</sst>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52" zoomScaleNormal="100" workbookViewId="0">
      <selection activeCell="B61" sqref="B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180.91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180.91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1558.63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1558.63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300</v>
      </c>
      <c r="E11" s="10">
        <v>3232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300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>
        <v>10000</v>
      </c>
      <c r="D13" s="18">
        <v>1.66</v>
      </c>
      <c r="E13" s="10">
        <v>3431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>
        <v>10000</v>
      </c>
      <c r="D15" s="18">
        <v>367.8</v>
      </c>
      <c r="E15" s="10">
        <v>3234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367.8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13</v>
      </c>
      <c r="D17" s="18">
        <v>74.98</v>
      </c>
      <c r="E17" s="10">
        <v>3234</v>
      </c>
      <c r="F17" s="9" t="s">
        <v>30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74.98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100.27</v>
      </c>
      <c r="E19" s="10">
        <v>3231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100.27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70</v>
      </c>
      <c r="E21" s="10">
        <v>3213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70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193.75</v>
      </c>
      <c r="E23" s="10">
        <v>3232</v>
      </c>
      <c r="F23" s="9" t="s">
        <v>24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193.75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228.04</v>
      </c>
      <c r="E25" s="10">
        <v>3224</v>
      </c>
      <c r="F25" s="9" t="s">
        <v>46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228.04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42.74</v>
      </c>
      <c r="E27" s="10">
        <v>3231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42.74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13</v>
      </c>
      <c r="D29" s="18">
        <v>114.17</v>
      </c>
      <c r="E29" s="10">
        <v>3222</v>
      </c>
      <c r="F29" s="9" t="s">
        <v>52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114.17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49</v>
      </c>
      <c r="D31" s="18">
        <v>6536.56</v>
      </c>
      <c r="E31" s="10">
        <v>4221</v>
      </c>
      <c r="F31" s="9" t="s">
        <v>55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6536.56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38</v>
      </c>
      <c r="D33" s="18">
        <v>55.35</v>
      </c>
      <c r="E33" s="10">
        <v>3224</v>
      </c>
      <c r="F33" s="9" t="s">
        <v>46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55.35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725</v>
      </c>
      <c r="E35" s="10">
        <v>3221</v>
      </c>
      <c r="F35" s="9" t="s">
        <v>61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725</v>
      </c>
      <c r="E36" s="24"/>
      <c r="F36" s="26"/>
      <c r="G36" s="27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61.25</v>
      </c>
      <c r="E37" s="10">
        <v>3431</v>
      </c>
      <c r="F37" s="9" t="s">
        <v>27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61.25</v>
      </c>
      <c r="E38" s="24"/>
      <c r="F38" s="26"/>
      <c r="G38" s="27"/>
    </row>
    <row r="39" spans="1:7" x14ac:dyDescent="0.25">
      <c r="A39" s="9" t="s">
        <v>65</v>
      </c>
      <c r="B39" s="14" t="s">
        <v>66</v>
      </c>
      <c r="C39" s="10" t="s">
        <v>67</v>
      </c>
      <c r="D39" s="18">
        <v>420</v>
      </c>
      <c r="E39" s="10">
        <v>3224</v>
      </c>
      <c r="F39" s="9" t="s">
        <v>46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420</v>
      </c>
      <c r="E40" s="24"/>
      <c r="F40" s="26"/>
      <c r="G40" s="27"/>
    </row>
    <row r="41" spans="1:7" x14ac:dyDescent="0.25">
      <c r="A41" s="9" t="s">
        <v>68</v>
      </c>
      <c r="B41" s="14" t="s">
        <v>69</v>
      </c>
      <c r="C41" s="10" t="s">
        <v>67</v>
      </c>
      <c r="D41" s="18">
        <v>2075</v>
      </c>
      <c r="E41" s="10">
        <v>3234</v>
      </c>
      <c r="F41" s="9" t="s">
        <v>30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2075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49.78</v>
      </c>
      <c r="E43" s="10">
        <v>3224</v>
      </c>
      <c r="F43" s="9" t="s">
        <v>46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49.78</v>
      </c>
      <c r="E44" s="24"/>
      <c r="F44" s="26"/>
      <c r="G44" s="27"/>
    </row>
    <row r="45" spans="1:7" x14ac:dyDescent="0.25">
      <c r="A45" s="9" t="s">
        <v>73</v>
      </c>
      <c r="B45" s="14" t="s">
        <v>74</v>
      </c>
      <c r="C45" s="10" t="s">
        <v>38</v>
      </c>
      <c r="D45" s="18">
        <v>720</v>
      </c>
      <c r="E45" s="10">
        <v>3232</v>
      </c>
      <c r="F45" s="9" t="s">
        <v>24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720</v>
      </c>
      <c r="E46" s="24"/>
      <c r="F46" s="26"/>
      <c r="G46" s="27"/>
    </row>
    <row r="47" spans="1:7" x14ac:dyDescent="0.25">
      <c r="A47" s="9" t="s">
        <v>75</v>
      </c>
      <c r="B47" s="14" t="s">
        <v>76</v>
      </c>
      <c r="C47" s="10" t="s">
        <v>67</v>
      </c>
      <c r="D47" s="18">
        <v>55</v>
      </c>
      <c r="E47" s="10">
        <v>3232</v>
      </c>
      <c r="F47" s="9" t="s">
        <v>24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55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38</v>
      </c>
      <c r="D49" s="18">
        <v>7.4</v>
      </c>
      <c r="E49" s="10">
        <v>3293</v>
      </c>
      <c r="F49" s="9" t="s">
        <v>79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7.4</v>
      </c>
      <c r="E50" s="24"/>
      <c r="F50" s="26"/>
      <c r="G50" s="27"/>
    </row>
    <row r="51" spans="1:7" x14ac:dyDescent="0.25">
      <c r="A51" s="9" t="s">
        <v>80</v>
      </c>
      <c r="B51" s="14" t="s">
        <v>81</v>
      </c>
      <c r="C51" s="10" t="s">
        <v>82</v>
      </c>
      <c r="D51" s="18">
        <v>80.5</v>
      </c>
      <c r="E51" s="10">
        <v>3293</v>
      </c>
      <c r="F51" s="9" t="s">
        <v>79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80.5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67</v>
      </c>
      <c r="D53" s="18">
        <v>80.63</v>
      </c>
      <c r="E53" s="10">
        <v>3221</v>
      </c>
      <c r="F53" s="9" t="s">
        <v>61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80.63</v>
      </c>
      <c r="E54" s="24"/>
      <c r="F54" s="26"/>
      <c r="G54" s="27"/>
    </row>
    <row r="55" spans="1:7" x14ac:dyDescent="0.25">
      <c r="A55" s="9" t="s">
        <v>85</v>
      </c>
      <c r="B55" s="14" t="s">
        <v>86</v>
      </c>
      <c r="C55" s="10" t="s">
        <v>38</v>
      </c>
      <c r="D55" s="18">
        <v>827.64</v>
      </c>
      <c r="E55" s="10">
        <v>3231</v>
      </c>
      <c r="F55" s="9" t="s">
        <v>20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827.64</v>
      </c>
      <c r="E56" s="24"/>
      <c r="F56" s="26"/>
      <c r="G56" s="27"/>
    </row>
    <row r="57" spans="1:7" x14ac:dyDescent="0.25">
      <c r="A57" s="9" t="s">
        <v>87</v>
      </c>
      <c r="B57" s="14" t="s">
        <v>86</v>
      </c>
      <c r="C57" s="10" t="s">
        <v>38</v>
      </c>
      <c r="D57" s="18">
        <v>73.92</v>
      </c>
      <c r="E57" s="10">
        <v>3231</v>
      </c>
      <c r="F57" s="9" t="s">
        <v>20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73.92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38</v>
      </c>
      <c r="D59" s="18">
        <v>30.07</v>
      </c>
      <c r="E59" s="10">
        <v>3225</v>
      </c>
      <c r="F59" s="9" t="s">
        <v>90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30.07</v>
      </c>
      <c r="E60" s="24"/>
      <c r="F60" s="26"/>
      <c r="G60" s="27"/>
    </row>
    <row r="61" spans="1:7" x14ac:dyDescent="0.25">
      <c r="A61" s="9"/>
      <c r="B61" s="14"/>
      <c r="C61" s="10"/>
      <c r="D61" s="18">
        <v>162106.73000000001</v>
      </c>
      <c r="E61" s="10">
        <v>3111</v>
      </c>
      <c r="F61" s="9" t="s">
        <v>91</v>
      </c>
      <c r="G61" s="28" t="s">
        <v>15</v>
      </c>
    </row>
    <row r="62" spans="1:7" x14ac:dyDescent="0.25">
      <c r="A62" s="9"/>
      <c r="B62" s="14"/>
      <c r="C62" s="10"/>
      <c r="D62" s="18">
        <v>192.45</v>
      </c>
      <c r="E62" s="10">
        <v>3212</v>
      </c>
      <c r="F62" s="9" t="s">
        <v>92</v>
      </c>
      <c r="G62" s="29" t="s">
        <v>15</v>
      </c>
    </row>
    <row r="63" spans="1:7" ht="21" customHeight="1" thickBot="1" x14ac:dyDescent="0.3">
      <c r="A63" s="22" t="s">
        <v>16</v>
      </c>
      <c r="B63" s="23"/>
      <c r="C63" s="24"/>
      <c r="D63" s="25">
        <f>SUM(D61:D62)</f>
        <v>162299.18000000002</v>
      </c>
      <c r="E63" s="24"/>
      <c r="F63" s="26"/>
      <c r="G63" s="27"/>
    </row>
    <row r="64" spans="1:7" ht="15.75" thickBot="1" x14ac:dyDescent="0.3">
      <c r="A64" s="30" t="s">
        <v>93</v>
      </c>
      <c r="B64" s="31"/>
      <c r="C64" s="32"/>
      <c r="D64" s="33">
        <f>SUM(D8,D10,D12,D14,D16,D18,D20,D22,D24,D26,D28,D30,D32,D34,D36,D38,D40,D42,D44,D46,D48,D50,D52,D54,D56,D58,D60,D63)</f>
        <v>177330.23</v>
      </c>
      <c r="E64" s="32"/>
      <c r="F64" s="34"/>
      <c r="G64" s="35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2025-09-09T08:00:12Z</dcterms:modified>
</cp:coreProperties>
</file>