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\Desktop\JAVNA OBJAVA\"/>
    </mc:Choice>
  </mc:AlternateContent>
  <bookViews>
    <workbookView xWindow="0" yWindow="0" windowWidth="28800" windowHeight="13005"/>
  </bookViews>
  <sheets>
    <sheet name="JavnaObjava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1" l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64" i="1" l="1"/>
</calcChain>
</file>

<file path=xl/sharedStrings.xml><?xml version="1.0" encoding="utf-8"?>
<sst xmlns="http://schemas.openxmlformats.org/spreadsheetml/2006/main" count="177" uniqueCount="94">
  <si>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</si>
  <si>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</si>
  <si>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</si>
  <si>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</si>
  <si>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</si>
  <si>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</si>
  <si>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</si>
  <si>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</si>
  <si>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ŽITNJAK_x000D_
I. PETRUŠEVEC 1_x000D_
ZAGREB_x000D_
Tel: +385(1)2408497   Fax: +385(1)2408497_x000D_
OIB: 00733311237_x000D_
Mail: os.zitnjak.041@gmail.com_x000D_
IBAN: HR7824020061100939894</t>
  </si>
  <si>
    <t xml:space="preserve">Odgovorna Osoba: Ivica Galeković_x000D_
     </t>
  </si>
  <si>
    <t>Isplata Sredstava Za Razdoblje: 01.08.2025 Do 31.08.2025</t>
  </si>
  <si>
    <t>R-GLOBAL</t>
  </si>
  <si>
    <t>93152082975</t>
  </si>
  <si>
    <t>Zagreb</t>
  </si>
  <si>
    <t>Nema Konta Na Odabranoj Razini</t>
  </si>
  <si>
    <t>OSNOVNA ŠKOLA ŽITNJAK</t>
  </si>
  <si>
    <t>Ukupno:</t>
  </si>
  <si>
    <t>CAMMEO FRANŠIZA d.o.o.</t>
  </si>
  <si>
    <t>87479457713</t>
  </si>
  <si>
    <t>31000 Osijek</t>
  </si>
  <si>
    <t>USLUGE TELEFONA, POŠTE I PRIJEVOZA</t>
  </si>
  <si>
    <t>MAGISTRA VITAE</t>
  </si>
  <si>
    <t>86822385204</t>
  </si>
  <si>
    <t>Samobor</t>
  </si>
  <si>
    <t>USLUGE TEKUĆEG I INVESTICIJSKOG ODRŽAVANJA</t>
  </si>
  <si>
    <t>FINA</t>
  </si>
  <si>
    <t>85821130368</t>
  </si>
  <si>
    <t>BANKARSKE USLUGE I USLUGE PLATNOG PROMETA</t>
  </si>
  <si>
    <t>ZAGREBAČKI HOLDING-ČISTOĆA</t>
  </si>
  <si>
    <t>85584865987</t>
  </si>
  <si>
    <t>KOMUNALNE USLUGE</t>
  </si>
  <si>
    <t>vodoopskrba i odvodnja</t>
  </si>
  <si>
    <t>83416546499</t>
  </si>
  <si>
    <t>Hrvatski Telekom d.d.</t>
  </si>
  <si>
    <t>81793146560</t>
  </si>
  <si>
    <t>10135 Zagreb</t>
  </si>
  <si>
    <t>HRVATSKA ZAJEDNICA OSNOVNIH ŠKOLA</t>
  </si>
  <si>
    <t>78661516143</t>
  </si>
  <si>
    <t>ZAGREB</t>
  </si>
  <si>
    <t>STRUČNO USAVRŠAVANJE ZAPOSLENIKA</t>
  </si>
  <si>
    <t>Optimus Lab d.o.o.</t>
  </si>
  <si>
    <t>71981294715</t>
  </si>
  <si>
    <t xml:space="preserve"> Čakovec</t>
  </si>
  <si>
    <t>BAUHAUS-ZAGREB, KOMANDITNO DRUŠTVO ZA TRGOVINU I USLUGE</t>
  </si>
  <si>
    <t>71642207963</t>
  </si>
  <si>
    <t>10090 ZAGREB</t>
  </si>
  <si>
    <t>MATERIJAL I DIJELOVI ZA TEKUĆE I INVESTICIJSKO ODRŽAVANJE</t>
  </si>
  <si>
    <t>Tele2 d.o.o.</t>
  </si>
  <si>
    <t>70133616033</t>
  </si>
  <si>
    <t>10000 Zagreb</t>
  </si>
  <si>
    <t>LIDL d.o.o.</t>
  </si>
  <si>
    <t>66089976432</t>
  </si>
  <si>
    <t>MATERIJAL I SIROVINE</t>
  </si>
  <si>
    <t>Mikronis d.o.o.</t>
  </si>
  <si>
    <t>59964152545</t>
  </si>
  <si>
    <t>UREDSKA OPREMA I NAMJEŠTAJ</t>
  </si>
  <si>
    <t>OSOR-PROMET</t>
  </si>
  <si>
    <t>53848806983</t>
  </si>
  <si>
    <t>ASES USLUGE d.o.o.</t>
  </si>
  <si>
    <t>28315107902</t>
  </si>
  <si>
    <t>10360 Sesvete</t>
  </si>
  <si>
    <t>UREDSKI MATERIJAL I OSTALI MATERIJALNI RASHODI</t>
  </si>
  <si>
    <t>ERSTE&amp;STEIERMÄRKISCHE BANK d.d.</t>
  </si>
  <si>
    <t>23057039320</t>
  </si>
  <si>
    <t>51000 RIJEKA</t>
  </si>
  <si>
    <t>STAKLO IVEK OBRT ZA STAKLARSKE USLUGE VL. KRISTIJAN ZAVRTNIK</t>
  </si>
  <si>
    <t>17194552146</t>
  </si>
  <si>
    <t>10000 ZAGREB</t>
  </si>
  <si>
    <t>GAP-ELEMENT D.O.O.</t>
  </si>
  <si>
    <t>15370173467</t>
  </si>
  <si>
    <t>Mala tvornica software-a</t>
  </si>
  <si>
    <t>12555479457</t>
  </si>
  <si>
    <t>10040 Zagreb-Dubrava</t>
  </si>
  <si>
    <t>JMŽ VOD - GRI INSTALACIJE D.O.O.</t>
  </si>
  <si>
    <t>10345860204</t>
  </si>
  <si>
    <t>AKD-ZAŠTITA D.O.O.</t>
  </si>
  <si>
    <t>09253797076</t>
  </si>
  <si>
    <t>VIVAS BAR</t>
  </si>
  <si>
    <t>06090577792</t>
  </si>
  <si>
    <t>REPREZENTACIJA</t>
  </si>
  <si>
    <t>RESTORAN TOTA</t>
  </si>
  <si>
    <t>05411989192</t>
  </si>
  <si>
    <t>STARIGRAD</t>
  </si>
  <si>
    <t>NOVI INFORMATOR d.o.o.</t>
  </si>
  <si>
    <t>03492821167</t>
  </si>
  <si>
    <t>BOSIĆ BORNA</t>
  </si>
  <si>
    <t>.</t>
  </si>
  <si>
    <t>DANIJELA PAŠIĆ</t>
  </si>
  <si>
    <t>ELIPSO</t>
  </si>
  <si>
    <t>-</t>
  </si>
  <si>
    <t>SITNI INVENTAR I AUTO GUME</t>
  </si>
  <si>
    <t>PLAĆE ZA REDOVAN RAD</t>
  </si>
  <si>
    <t>NAKNADE ZA PRIJEVOZ, ZA RAD NA TERENU I ODVOJENI ŽIVOT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</si>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</sst>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9"/>
  <sheetViews>
    <sheetView tabSelected="1" topLeftCell="A52" zoomScaleNormal="100" workbookViewId="0">
      <selection activeCell="B61" sqref="B6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180.91</v>
      </c>
      <c r="E7" s="10">
        <v>3235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180.91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1558.63</v>
      </c>
      <c r="E9" s="10">
        <v>3231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1558.63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300</v>
      </c>
      <c r="E11" s="10">
        <v>3232</v>
      </c>
      <c r="F11" s="9" t="s">
        <v>24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300</v>
      </c>
      <c r="E12" s="24"/>
      <c r="F12" s="26"/>
      <c r="G12" s="27"/>
    </row>
    <row r="13" spans="1:7" x14ac:dyDescent="0.25">
      <c r="A13" s="9" t="s">
        <v>25</v>
      </c>
      <c r="B13" s="14" t="s">
        <v>26</v>
      </c>
      <c r="C13" s="10">
        <v>10000</v>
      </c>
      <c r="D13" s="18">
        <v>1.66</v>
      </c>
      <c r="E13" s="10">
        <v>3431</v>
      </c>
      <c r="F13" s="9" t="s">
        <v>27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1.66</v>
      </c>
      <c r="E14" s="24"/>
      <c r="F14" s="26"/>
      <c r="G14" s="27"/>
    </row>
    <row r="15" spans="1:7" x14ac:dyDescent="0.25">
      <c r="A15" s="9" t="s">
        <v>28</v>
      </c>
      <c r="B15" s="14" t="s">
        <v>29</v>
      </c>
      <c r="C15" s="10">
        <v>10000</v>
      </c>
      <c r="D15" s="18">
        <v>367.8</v>
      </c>
      <c r="E15" s="10">
        <v>3234</v>
      </c>
      <c r="F15" s="9" t="s">
        <v>30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367.8</v>
      </c>
      <c r="E16" s="24"/>
      <c r="F16" s="26"/>
      <c r="G16" s="27"/>
    </row>
    <row r="17" spans="1:7" x14ac:dyDescent="0.25">
      <c r="A17" s="9" t="s">
        <v>31</v>
      </c>
      <c r="B17" s="14" t="s">
        <v>32</v>
      </c>
      <c r="C17" s="10" t="s">
        <v>13</v>
      </c>
      <c r="D17" s="18">
        <v>74.98</v>
      </c>
      <c r="E17" s="10">
        <v>3234</v>
      </c>
      <c r="F17" s="9" t="s">
        <v>30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74.98</v>
      </c>
      <c r="E18" s="24"/>
      <c r="F18" s="26"/>
      <c r="G18" s="27"/>
    </row>
    <row r="19" spans="1:7" x14ac:dyDescent="0.25">
      <c r="A19" s="9" t="s">
        <v>33</v>
      </c>
      <c r="B19" s="14" t="s">
        <v>34</v>
      </c>
      <c r="C19" s="10" t="s">
        <v>35</v>
      </c>
      <c r="D19" s="18">
        <v>100.27</v>
      </c>
      <c r="E19" s="10">
        <v>3231</v>
      </c>
      <c r="F19" s="9" t="s">
        <v>20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100.27</v>
      </c>
      <c r="E20" s="24"/>
      <c r="F20" s="26"/>
      <c r="G20" s="27"/>
    </row>
    <row r="21" spans="1:7" x14ac:dyDescent="0.25">
      <c r="A21" s="9" t="s">
        <v>36</v>
      </c>
      <c r="B21" s="14" t="s">
        <v>37</v>
      </c>
      <c r="C21" s="10" t="s">
        <v>38</v>
      </c>
      <c r="D21" s="18">
        <v>70</v>
      </c>
      <c r="E21" s="10">
        <v>3213</v>
      </c>
      <c r="F21" s="9" t="s">
        <v>39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70</v>
      </c>
      <c r="E22" s="24"/>
      <c r="F22" s="26"/>
      <c r="G22" s="27"/>
    </row>
    <row r="23" spans="1:7" x14ac:dyDescent="0.25">
      <c r="A23" s="9" t="s">
        <v>40</v>
      </c>
      <c r="B23" s="14" t="s">
        <v>41</v>
      </c>
      <c r="C23" s="10" t="s">
        <v>42</v>
      </c>
      <c r="D23" s="18">
        <v>193.75</v>
      </c>
      <c r="E23" s="10">
        <v>3232</v>
      </c>
      <c r="F23" s="9" t="s">
        <v>24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193.75</v>
      </c>
      <c r="E24" s="24"/>
      <c r="F24" s="26"/>
      <c r="G24" s="27"/>
    </row>
    <row r="25" spans="1:7" x14ac:dyDescent="0.25">
      <c r="A25" s="9" t="s">
        <v>43</v>
      </c>
      <c r="B25" s="14" t="s">
        <v>44</v>
      </c>
      <c r="C25" s="10" t="s">
        <v>45</v>
      </c>
      <c r="D25" s="18">
        <v>228.04</v>
      </c>
      <c r="E25" s="10">
        <v>3224</v>
      </c>
      <c r="F25" s="9" t="s">
        <v>46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228.04</v>
      </c>
      <c r="E26" s="24"/>
      <c r="F26" s="26"/>
      <c r="G26" s="27"/>
    </row>
    <row r="27" spans="1:7" x14ac:dyDescent="0.25">
      <c r="A27" s="9" t="s">
        <v>47</v>
      </c>
      <c r="B27" s="14" t="s">
        <v>48</v>
      </c>
      <c r="C27" s="10" t="s">
        <v>49</v>
      </c>
      <c r="D27" s="18">
        <v>42.74</v>
      </c>
      <c r="E27" s="10">
        <v>3231</v>
      </c>
      <c r="F27" s="9" t="s">
        <v>20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42.74</v>
      </c>
      <c r="E28" s="24"/>
      <c r="F28" s="26"/>
      <c r="G28" s="27"/>
    </row>
    <row r="29" spans="1:7" x14ac:dyDescent="0.25">
      <c r="A29" s="9" t="s">
        <v>50</v>
      </c>
      <c r="B29" s="14" t="s">
        <v>51</v>
      </c>
      <c r="C29" s="10" t="s">
        <v>13</v>
      </c>
      <c r="D29" s="18">
        <v>114.17</v>
      </c>
      <c r="E29" s="10">
        <v>3222</v>
      </c>
      <c r="F29" s="9" t="s">
        <v>52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114.17</v>
      </c>
      <c r="E30" s="24"/>
      <c r="F30" s="26"/>
      <c r="G30" s="27"/>
    </row>
    <row r="31" spans="1:7" x14ac:dyDescent="0.25">
      <c r="A31" s="9" t="s">
        <v>53</v>
      </c>
      <c r="B31" s="14" t="s">
        <v>54</v>
      </c>
      <c r="C31" s="10" t="s">
        <v>49</v>
      </c>
      <c r="D31" s="18">
        <v>6536.56</v>
      </c>
      <c r="E31" s="10">
        <v>4221</v>
      </c>
      <c r="F31" s="9" t="s">
        <v>55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6536.56</v>
      </c>
      <c r="E32" s="24"/>
      <c r="F32" s="26"/>
      <c r="G32" s="27"/>
    </row>
    <row r="33" spans="1:7" x14ac:dyDescent="0.25">
      <c r="A33" s="9" t="s">
        <v>56</v>
      </c>
      <c r="B33" s="14" t="s">
        <v>57</v>
      </c>
      <c r="C33" s="10" t="s">
        <v>38</v>
      </c>
      <c r="D33" s="18">
        <v>55.35</v>
      </c>
      <c r="E33" s="10">
        <v>3224</v>
      </c>
      <c r="F33" s="9" t="s">
        <v>46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55.35</v>
      </c>
      <c r="E34" s="24"/>
      <c r="F34" s="26"/>
      <c r="G34" s="27"/>
    </row>
    <row r="35" spans="1:7" x14ac:dyDescent="0.25">
      <c r="A35" s="9" t="s">
        <v>58</v>
      </c>
      <c r="B35" s="14" t="s">
        <v>59</v>
      </c>
      <c r="C35" s="10" t="s">
        <v>60</v>
      </c>
      <c r="D35" s="18">
        <v>725</v>
      </c>
      <c r="E35" s="10">
        <v>3221</v>
      </c>
      <c r="F35" s="9" t="s">
        <v>61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725</v>
      </c>
      <c r="E36" s="24"/>
      <c r="F36" s="26"/>
      <c r="G36" s="27"/>
    </row>
    <row r="37" spans="1:7" x14ac:dyDescent="0.25">
      <c r="A37" s="9" t="s">
        <v>62</v>
      </c>
      <c r="B37" s="14" t="s">
        <v>63</v>
      </c>
      <c r="C37" s="10" t="s">
        <v>64</v>
      </c>
      <c r="D37" s="18">
        <v>61.25</v>
      </c>
      <c r="E37" s="10">
        <v>3431</v>
      </c>
      <c r="F37" s="9" t="s">
        <v>27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61.25</v>
      </c>
      <c r="E38" s="24"/>
      <c r="F38" s="26"/>
      <c r="G38" s="27"/>
    </row>
    <row r="39" spans="1:7" x14ac:dyDescent="0.25">
      <c r="A39" s="9" t="s">
        <v>65</v>
      </c>
      <c r="B39" s="14" t="s">
        <v>66</v>
      </c>
      <c r="C39" s="10" t="s">
        <v>67</v>
      </c>
      <c r="D39" s="18">
        <v>420</v>
      </c>
      <c r="E39" s="10">
        <v>3224</v>
      </c>
      <c r="F39" s="9" t="s">
        <v>46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420</v>
      </c>
      <c r="E40" s="24"/>
      <c r="F40" s="26"/>
      <c r="G40" s="27"/>
    </row>
    <row r="41" spans="1:7" x14ac:dyDescent="0.25">
      <c r="A41" s="9" t="s">
        <v>68</v>
      </c>
      <c r="B41" s="14" t="s">
        <v>69</v>
      </c>
      <c r="C41" s="10" t="s">
        <v>67</v>
      </c>
      <c r="D41" s="18">
        <v>2075</v>
      </c>
      <c r="E41" s="10">
        <v>3234</v>
      </c>
      <c r="F41" s="9" t="s">
        <v>30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2075</v>
      </c>
      <c r="E42" s="24"/>
      <c r="F42" s="26"/>
      <c r="G42" s="27"/>
    </row>
    <row r="43" spans="1:7" x14ac:dyDescent="0.25">
      <c r="A43" s="9" t="s">
        <v>70</v>
      </c>
      <c r="B43" s="14" t="s">
        <v>71</v>
      </c>
      <c r="C43" s="10" t="s">
        <v>72</v>
      </c>
      <c r="D43" s="18">
        <v>49.78</v>
      </c>
      <c r="E43" s="10">
        <v>3224</v>
      </c>
      <c r="F43" s="9" t="s">
        <v>46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49.78</v>
      </c>
      <c r="E44" s="24"/>
      <c r="F44" s="26"/>
      <c r="G44" s="27"/>
    </row>
    <row r="45" spans="1:7" x14ac:dyDescent="0.25">
      <c r="A45" s="9" t="s">
        <v>73</v>
      </c>
      <c r="B45" s="14" t="s">
        <v>74</v>
      </c>
      <c r="C45" s="10" t="s">
        <v>38</v>
      </c>
      <c r="D45" s="18">
        <v>720</v>
      </c>
      <c r="E45" s="10">
        <v>3232</v>
      </c>
      <c r="F45" s="9" t="s">
        <v>24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720</v>
      </c>
      <c r="E46" s="24"/>
      <c r="F46" s="26"/>
      <c r="G46" s="27"/>
    </row>
    <row r="47" spans="1:7" x14ac:dyDescent="0.25">
      <c r="A47" s="9" t="s">
        <v>75</v>
      </c>
      <c r="B47" s="14" t="s">
        <v>76</v>
      </c>
      <c r="C47" s="10" t="s">
        <v>67</v>
      </c>
      <c r="D47" s="18">
        <v>55</v>
      </c>
      <c r="E47" s="10">
        <v>3232</v>
      </c>
      <c r="F47" s="9" t="s">
        <v>24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55</v>
      </c>
      <c r="E48" s="24"/>
      <c r="F48" s="26"/>
      <c r="G48" s="27"/>
    </row>
    <row r="49" spans="1:7" x14ac:dyDescent="0.25">
      <c r="A49" s="9" t="s">
        <v>77</v>
      </c>
      <c r="B49" s="14" t="s">
        <v>78</v>
      </c>
      <c r="C49" s="10" t="s">
        <v>38</v>
      </c>
      <c r="D49" s="18">
        <v>7.4</v>
      </c>
      <c r="E49" s="10">
        <v>3293</v>
      </c>
      <c r="F49" s="9" t="s">
        <v>79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7.4</v>
      </c>
      <c r="E50" s="24"/>
      <c r="F50" s="26"/>
      <c r="G50" s="27"/>
    </row>
    <row r="51" spans="1:7" x14ac:dyDescent="0.25">
      <c r="A51" s="9" t="s">
        <v>80</v>
      </c>
      <c r="B51" s="14" t="s">
        <v>81</v>
      </c>
      <c r="C51" s="10" t="s">
        <v>82</v>
      </c>
      <c r="D51" s="18">
        <v>80.5</v>
      </c>
      <c r="E51" s="10">
        <v>3293</v>
      </c>
      <c r="F51" s="9" t="s">
        <v>79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80.5</v>
      </c>
      <c r="E52" s="24"/>
      <c r="F52" s="26"/>
      <c r="G52" s="27"/>
    </row>
    <row r="53" spans="1:7" x14ac:dyDescent="0.25">
      <c r="A53" s="9" t="s">
        <v>83</v>
      </c>
      <c r="B53" s="14" t="s">
        <v>84</v>
      </c>
      <c r="C53" s="10" t="s">
        <v>67</v>
      </c>
      <c r="D53" s="18">
        <v>80.63</v>
      </c>
      <c r="E53" s="10">
        <v>3221</v>
      </c>
      <c r="F53" s="9" t="s">
        <v>61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80.63</v>
      </c>
      <c r="E54" s="24"/>
      <c r="F54" s="26"/>
      <c r="G54" s="27"/>
    </row>
    <row r="55" spans="1:7" x14ac:dyDescent="0.25">
      <c r="A55" s="9" t="s">
        <v>85</v>
      </c>
      <c r="B55" s="14" t="s">
        <v>86</v>
      </c>
      <c r="C55" s="10" t="s">
        <v>38</v>
      </c>
      <c r="D55" s="18">
        <v>827.64</v>
      </c>
      <c r="E55" s="10">
        <v>3231</v>
      </c>
      <c r="F55" s="9" t="s">
        <v>20</v>
      </c>
      <c r="G55" s="28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827.64</v>
      </c>
      <c r="E56" s="24"/>
      <c r="F56" s="26"/>
      <c r="G56" s="27"/>
    </row>
    <row r="57" spans="1:7" x14ac:dyDescent="0.25">
      <c r="A57" s="9" t="s">
        <v>87</v>
      </c>
      <c r="B57" s="14" t="s">
        <v>86</v>
      </c>
      <c r="C57" s="10" t="s">
        <v>38</v>
      </c>
      <c r="D57" s="18">
        <v>73.92</v>
      </c>
      <c r="E57" s="10">
        <v>3231</v>
      </c>
      <c r="F57" s="9" t="s">
        <v>20</v>
      </c>
      <c r="G57" s="28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73.92</v>
      </c>
      <c r="E58" s="24"/>
      <c r="F58" s="26"/>
      <c r="G58" s="27"/>
    </row>
    <row r="59" spans="1:7" x14ac:dyDescent="0.25">
      <c r="A59" s="9" t="s">
        <v>88</v>
      </c>
      <c r="B59" s="14" t="s">
        <v>89</v>
      </c>
      <c r="C59" s="10" t="s">
        <v>38</v>
      </c>
      <c r="D59" s="18">
        <v>30.07</v>
      </c>
      <c r="E59" s="10">
        <v>3225</v>
      </c>
      <c r="F59" s="9" t="s">
        <v>90</v>
      </c>
      <c r="G59" s="28" t="s">
        <v>15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30.07</v>
      </c>
      <c r="E60" s="24"/>
      <c r="F60" s="26"/>
      <c r="G60" s="27"/>
    </row>
    <row r="61" spans="1:7" x14ac:dyDescent="0.25">
      <c r="A61" s="9"/>
      <c r="B61" s="14"/>
      <c r="C61" s="10"/>
      <c r="D61" s="18">
        <v>162106.73000000001</v>
      </c>
      <c r="E61" s="10">
        <v>3111</v>
      </c>
      <c r="F61" s="9" t="s">
        <v>91</v>
      </c>
      <c r="G61" s="28" t="s">
        <v>15</v>
      </c>
    </row>
    <row r="62" spans="1:7" x14ac:dyDescent="0.25">
      <c r="A62" s="9"/>
      <c r="B62" s="14"/>
      <c r="C62" s="10"/>
      <c r="D62" s="18">
        <v>192.45</v>
      </c>
      <c r="E62" s="10">
        <v>3212</v>
      </c>
      <c r="F62" s="9" t="s">
        <v>92</v>
      </c>
      <c r="G62" s="29" t="s">
        <v>15</v>
      </c>
    </row>
    <row r="63" spans="1:7" ht="21" customHeight="1" thickBot="1" x14ac:dyDescent="0.3">
      <c r="A63" s="22" t="s">
        <v>16</v>
      </c>
      <c r="B63" s="23"/>
      <c r="C63" s="24"/>
      <c r="D63" s="25">
        <f>SUM(D61:D62)</f>
        <v>162299.18000000002</v>
      </c>
      <c r="E63" s="24"/>
      <c r="F63" s="26"/>
      <c r="G63" s="27"/>
    </row>
    <row r="64" spans="1:7" ht="15.75" thickBot="1" x14ac:dyDescent="0.3">
      <c r="A64" s="30" t="s">
        <v>93</v>
      </c>
      <c r="B64" s="31"/>
      <c r="C64" s="32"/>
      <c r="D64" s="33">
        <f>SUM(D8,D10,D12,D14,D16,D18,D20,D22,D24,D26,D28,D30,D32,D34,D36,D38,D40,D42,D44,D46,D48,D50,D52,D54,D56,D58,D60,D63)</f>
        <v>177330.23</v>
      </c>
      <c r="E64" s="32"/>
      <c r="F64" s="34"/>
      <c r="G64" s="35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2025-09-09T08:00:12Z</dcterms:modified>
</cp:coreProperties>
</file>