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6" i="1"/>
  <c r="D84" i="1"/>
  <c r="D82" i="1"/>
  <c r="D80" i="1"/>
  <c r="D78" i="1"/>
  <c r="D76" i="1"/>
  <c r="D74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1" i="1" l="1"/>
</calcChain>
</file>

<file path=xl/sharedStrings.xml><?xml version="1.0" encoding="utf-8"?>
<sst xmlns="http://schemas.openxmlformats.org/spreadsheetml/2006/main" count="253" uniqueCount="128">
  <si>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</si>
  <si>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</si>
  <si>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</si>
  <si>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</si>
  <si>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</si>
  <si>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</si>
  <si>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</si>
  <si>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</si>
  <si>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</si>
  <si>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 xml:space="preserve">Odgovorna Osoba: Ivica Galeković_x000D_
     </t>
  </si>
  <si>
    <t>Isplata Sredstava Za Razdoblje: 01.07.2025 Do 31.07.2025</t>
  </si>
  <si>
    <t>GRAD ZAGREB GRAD,URED ZA IZGRADNJU</t>
  </si>
  <si>
    <t>99</t>
  </si>
  <si>
    <t>KOMUNALNE USLUGE</t>
  </si>
  <si>
    <t>OSNOVNA ŠKOLA ŽITNJAK</t>
  </si>
  <si>
    <t>Ukupno:</t>
  </si>
  <si>
    <t>AUTOTURIST Samobor d.o.o.</t>
  </si>
  <si>
    <t>95485292543</t>
  </si>
  <si>
    <t>10430 Samobor</t>
  </si>
  <si>
    <t>USLUGE TELEFONA, POŠTE I PRIJEVOZA</t>
  </si>
  <si>
    <t>crnalić doo - sofra</t>
  </si>
  <si>
    <t>93978012909</t>
  </si>
  <si>
    <t>Zagreb</t>
  </si>
  <si>
    <t>REPREZENTACIJA</t>
  </si>
  <si>
    <t>R-GLOBAL</t>
  </si>
  <si>
    <t>93152082975</t>
  </si>
  <si>
    <t>Nema Konta Na Odabranoj Razini</t>
  </si>
  <si>
    <t>Tehnoinvest Zagreb d.o.o.</t>
  </si>
  <si>
    <t>90487555284</t>
  </si>
  <si>
    <t>Lučko</t>
  </si>
  <si>
    <t>UREDSKI MATERIJAL I OSTALI MATERIJALNI RASHODI</t>
  </si>
  <si>
    <t>FINA</t>
  </si>
  <si>
    <t>85821130368</t>
  </si>
  <si>
    <t>BANKARSKE USLUGE I USLUGE PLATNOG PROMETA</t>
  </si>
  <si>
    <t>ZAGREBAČKI HOLDING-ČISTOĆA</t>
  </si>
  <si>
    <t>85584865987</t>
  </si>
  <si>
    <t>vodoopskrba i odvodnja</t>
  </si>
  <si>
    <t>83416546499</t>
  </si>
  <si>
    <t>ZAGREBAČKI ELEKTRIČNI TRAMVAJ D.O.O.</t>
  </si>
  <si>
    <t>82031999604</t>
  </si>
  <si>
    <t>ZAGREB</t>
  </si>
  <si>
    <t>Hrvatski Telekom d.d.</t>
  </si>
  <si>
    <t>81793146560</t>
  </si>
  <si>
    <t>10135 Zagreb</t>
  </si>
  <si>
    <t>AGRODALM</t>
  </si>
  <si>
    <t>80649374262</t>
  </si>
  <si>
    <t>MATERIJAL I SIROVINE</t>
  </si>
  <si>
    <t>KLARA ( ZAGREBAČKE PEKARNE)</t>
  </si>
  <si>
    <t>76842508189</t>
  </si>
  <si>
    <t>STAKLARSKI I FOTOGRAFSKI OBRT VL. IGOR ANDRIJEVIĆ</t>
  </si>
  <si>
    <t>75998613534</t>
  </si>
  <si>
    <t>10020 ZAGREB</t>
  </si>
  <si>
    <t>OSTALE USLUGE</t>
  </si>
  <si>
    <t>INGO, OBRT ZA POSLOVNE USLUGE, VL. INES STANIĆ</t>
  </si>
  <si>
    <t>74150529383</t>
  </si>
  <si>
    <t>10090 ZAGREB</t>
  </si>
  <si>
    <t>Optimus Lab d.o.o.</t>
  </si>
  <si>
    <t>71981294715</t>
  </si>
  <si>
    <t xml:space="preserve"> Čakovec</t>
  </si>
  <si>
    <t>USLUGE TEKUĆEG I INVESTICIJSKOG ODRŽAVANJA</t>
  </si>
  <si>
    <t>BAUHAUS-ZAGREB, KOMANDITNO DRUŠTVO ZA TRGOVINU I USLUGE</t>
  </si>
  <si>
    <t>71642207963</t>
  </si>
  <si>
    <t>MATERIJAL I DIJELOVI ZA TEKUĆE I INVESTICIJSKO ODRŽAVANJE</t>
  </si>
  <si>
    <t>Tele2 d.o.o.</t>
  </si>
  <si>
    <t>70133616033</t>
  </si>
  <si>
    <t>10000 Zagreb</t>
  </si>
  <si>
    <t>HEP-OPSKRBA D.O.O.</t>
  </si>
  <si>
    <t>63073332379</t>
  </si>
  <si>
    <t>10000 ZAGREB</t>
  </si>
  <si>
    <t>ENERGIJA</t>
  </si>
  <si>
    <t>PAN-PEK d.o.o.</t>
  </si>
  <si>
    <t>58203211592</t>
  </si>
  <si>
    <t>IGO-MAT d.o.o.</t>
  </si>
  <si>
    <t>55662000497</t>
  </si>
  <si>
    <t>10432 Bregana</t>
  </si>
  <si>
    <t>OSOR-PROMET</t>
  </si>
  <si>
    <t>53848806983</t>
  </si>
  <si>
    <t>CLIPS d.o.o.</t>
  </si>
  <si>
    <t>52401930153</t>
  </si>
  <si>
    <t>Vindija d.d.-kamate</t>
  </si>
  <si>
    <t>44138062462</t>
  </si>
  <si>
    <t>Varaždin</t>
  </si>
  <si>
    <t>ZATEZNE KAMATE</t>
  </si>
  <si>
    <t>Školska knjiga d.d.</t>
  </si>
  <si>
    <t>38967655335</t>
  </si>
  <si>
    <t>KNJIGE U KNJIŽNICAMA</t>
  </si>
  <si>
    <t>OBORD D.O.O.</t>
  </si>
  <si>
    <t>38896786699</t>
  </si>
  <si>
    <t>OSTALI NESPOMENUTI RASHODI POSLOVANJA</t>
  </si>
  <si>
    <t>ŠKOLSKE NOVINE D.O.O.</t>
  </si>
  <si>
    <t>24796394086</t>
  </si>
  <si>
    <t>ERSTE&amp;STEIERMÄRKISCHE BANK d.d.</t>
  </si>
  <si>
    <t>23057039320</t>
  </si>
  <si>
    <t>51000 RIJEKA</t>
  </si>
  <si>
    <t>NEVENKA DAUTANAC s.p.</t>
  </si>
  <si>
    <t>20039956</t>
  </si>
  <si>
    <t>BELETINCI</t>
  </si>
  <si>
    <t>STRUČNO USAVRŠAVANJE ZAPOSLENIKA</t>
  </si>
  <si>
    <t>Podravka d.d.</t>
  </si>
  <si>
    <t>18928523252</t>
  </si>
  <si>
    <t>48000 Koprivnica</t>
  </si>
  <si>
    <t>BRAMBILLA D.O.O.</t>
  </si>
  <si>
    <t>17999540509</t>
  </si>
  <si>
    <t>10040 ZAGREB</t>
  </si>
  <si>
    <t>GAP-ELEMENT D.O.O.</t>
  </si>
  <si>
    <t>15370173467</t>
  </si>
  <si>
    <t>Mala tvornica software-a</t>
  </si>
  <si>
    <t>12555479457</t>
  </si>
  <si>
    <t>10040 Zagreb-Dubrava</t>
  </si>
  <si>
    <t>AKD-ZAŠTITA D.O.O.</t>
  </si>
  <si>
    <t>09253797076</t>
  </si>
  <si>
    <t>VIVAS BAR</t>
  </si>
  <si>
    <t>06090577792</t>
  </si>
  <si>
    <t>NOVI INFORMATOR d.o.o.</t>
  </si>
  <si>
    <t>03492821167</t>
  </si>
  <si>
    <t>TIN-PROIZVODNJA D.O.O.</t>
  </si>
  <si>
    <t>03394514113</t>
  </si>
  <si>
    <t>DIMNJAČARSKA OBRTNIČKA ZADRUGA</t>
  </si>
  <si>
    <t>01254445043</t>
  </si>
  <si>
    <t>GARAŽA KAPTOL ZAGREB</t>
  </si>
  <si>
    <t>.</t>
  </si>
  <si>
    <t>SLUŽBENA PUTOVANJA</t>
  </si>
  <si>
    <t>ELIPSO</t>
  </si>
  <si>
    <t>-</t>
  </si>
  <si>
    <t>SITNI INVENTAR I AUTO GUME</t>
  </si>
  <si>
    <t>PLAĆE ZA REDOVAN RAD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</si>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</sst>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topLeftCell="A85" zoomScaleNormal="100" workbookViewId="0">
      <selection activeCell="D99" sqref="D9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>
        <v>10000</v>
      </c>
      <c r="D7" s="18">
        <v>128.27000000000001</v>
      </c>
      <c r="E7" s="10">
        <v>3234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128.27000000000001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2000</v>
      </c>
      <c r="E9" s="10">
        <v>3231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2000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57.75</v>
      </c>
      <c r="E11" s="10">
        <v>3293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57.75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180.91</v>
      </c>
      <c r="E13" s="10">
        <v>3235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180.91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74.69</v>
      </c>
      <c r="E15" s="10">
        <v>3221</v>
      </c>
      <c r="F15" s="9" t="s">
        <v>30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74.69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>
        <v>10000</v>
      </c>
      <c r="D17" s="18">
        <v>1.66</v>
      </c>
      <c r="E17" s="10">
        <v>3431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>
        <v>10000</v>
      </c>
      <c r="D19" s="18">
        <v>391.53</v>
      </c>
      <c r="E19" s="10">
        <v>3234</v>
      </c>
      <c r="F19" s="9" t="s">
        <v>13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391.53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22</v>
      </c>
      <c r="D21" s="18">
        <v>1170.96</v>
      </c>
      <c r="E21" s="10">
        <v>3234</v>
      </c>
      <c r="F21" s="9" t="s">
        <v>13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1170.96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5711.4</v>
      </c>
      <c r="E23" s="10">
        <v>3231</v>
      </c>
      <c r="F23" s="9" t="s">
        <v>19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5711.4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103.56</v>
      </c>
      <c r="E25" s="10">
        <v>3231</v>
      </c>
      <c r="F25" s="9" t="s">
        <v>19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103.56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40</v>
      </c>
      <c r="D27" s="18">
        <v>456.12</v>
      </c>
      <c r="E27" s="10">
        <v>3222</v>
      </c>
      <c r="F27" s="9" t="s">
        <v>46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456.12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22</v>
      </c>
      <c r="D29" s="18">
        <v>488.09</v>
      </c>
      <c r="E29" s="10">
        <v>3222</v>
      </c>
      <c r="F29" s="9" t="s">
        <v>46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488.09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130</v>
      </c>
      <c r="E31" s="10">
        <v>3239</v>
      </c>
      <c r="F31" s="9" t="s">
        <v>52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130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245.88</v>
      </c>
      <c r="E33" s="10">
        <v>3239</v>
      </c>
      <c r="F33" s="9" t="s">
        <v>52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245.88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193.75</v>
      </c>
      <c r="E35" s="10">
        <v>3232</v>
      </c>
      <c r="F35" s="9" t="s">
        <v>59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193.75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55</v>
      </c>
      <c r="D37" s="18">
        <v>623.33000000000004</v>
      </c>
      <c r="E37" s="10">
        <v>3224</v>
      </c>
      <c r="F37" s="9" t="s">
        <v>62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623.33000000000004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42.74</v>
      </c>
      <c r="E39" s="10">
        <v>3231</v>
      </c>
      <c r="F39" s="9" t="s">
        <v>19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42.74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3583.69</v>
      </c>
      <c r="E41" s="10">
        <v>3223</v>
      </c>
      <c r="F41" s="9" t="s">
        <v>69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3583.69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68</v>
      </c>
      <c r="D43" s="18">
        <v>956.83</v>
      </c>
      <c r="E43" s="10">
        <v>3222</v>
      </c>
      <c r="F43" s="9" t="s">
        <v>46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956.83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255.15</v>
      </c>
      <c r="E45" s="10">
        <v>3222</v>
      </c>
      <c r="F45" s="9" t="s">
        <v>46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255.15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40</v>
      </c>
      <c r="D47" s="18">
        <v>166</v>
      </c>
      <c r="E47" s="10">
        <v>3224</v>
      </c>
      <c r="F47" s="9" t="s">
        <v>62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166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65</v>
      </c>
      <c r="D49" s="18">
        <v>604.05999999999995</v>
      </c>
      <c r="E49" s="10">
        <v>3222</v>
      </c>
      <c r="F49" s="9" t="s">
        <v>46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604.05999999999995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802.19</v>
      </c>
      <c r="E51" s="10">
        <v>3433</v>
      </c>
      <c r="F51" s="9" t="s">
        <v>82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802.19</v>
      </c>
      <c r="E52" s="24"/>
      <c r="F52" s="26"/>
      <c r="G52" s="27"/>
    </row>
    <row r="53" spans="1:7" x14ac:dyDescent="0.25">
      <c r="A53" s="9" t="s">
        <v>83</v>
      </c>
      <c r="B53" s="14" t="s">
        <v>84</v>
      </c>
      <c r="C53" s="10" t="s">
        <v>65</v>
      </c>
      <c r="D53" s="18">
        <v>273.5</v>
      </c>
      <c r="E53" s="10">
        <v>4241</v>
      </c>
      <c r="F53" s="9" t="s">
        <v>85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273.5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>
        <v>10000</v>
      </c>
      <c r="D55" s="18">
        <v>252</v>
      </c>
      <c r="E55" s="10">
        <v>3299</v>
      </c>
      <c r="F55" s="9" t="s">
        <v>88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252</v>
      </c>
      <c r="E56" s="24"/>
      <c r="F56" s="26"/>
      <c r="G56" s="27"/>
    </row>
    <row r="57" spans="1:7" x14ac:dyDescent="0.25">
      <c r="A57" s="9" t="s">
        <v>89</v>
      </c>
      <c r="B57" s="14" t="s">
        <v>90</v>
      </c>
      <c r="C57" s="10" t="s">
        <v>68</v>
      </c>
      <c r="D57" s="18">
        <v>55</v>
      </c>
      <c r="E57" s="10">
        <v>3221</v>
      </c>
      <c r="F57" s="9" t="s">
        <v>30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55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93</v>
      </c>
      <c r="D59" s="18">
        <v>152.72999999999999</v>
      </c>
      <c r="E59" s="10">
        <v>3431</v>
      </c>
      <c r="F59" s="9" t="s">
        <v>33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152.72999999999999</v>
      </c>
      <c r="E60" s="24"/>
      <c r="F60" s="26"/>
      <c r="G60" s="27"/>
    </row>
    <row r="61" spans="1:7" x14ac:dyDescent="0.25">
      <c r="A61" s="9" t="s">
        <v>94</v>
      </c>
      <c r="B61" s="14" t="s">
        <v>95</v>
      </c>
      <c r="C61" s="10" t="s">
        <v>96</v>
      </c>
      <c r="D61" s="18">
        <v>220</v>
      </c>
      <c r="E61" s="10">
        <v>3213</v>
      </c>
      <c r="F61" s="9" t="s">
        <v>97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220</v>
      </c>
      <c r="E62" s="24"/>
      <c r="F62" s="26"/>
      <c r="G62" s="27"/>
    </row>
    <row r="63" spans="1:7" x14ac:dyDescent="0.25">
      <c r="A63" s="9" t="s">
        <v>98</v>
      </c>
      <c r="B63" s="14" t="s">
        <v>99</v>
      </c>
      <c r="C63" s="10" t="s">
        <v>100</v>
      </c>
      <c r="D63" s="18">
        <v>68.680000000000007</v>
      </c>
      <c r="E63" s="10">
        <v>3222</v>
      </c>
      <c r="F63" s="9" t="s">
        <v>46</v>
      </c>
      <c r="G63" s="28" t="s">
        <v>14</v>
      </c>
    </row>
    <row r="64" spans="1:7" x14ac:dyDescent="0.25">
      <c r="A64" s="9"/>
      <c r="B64" s="14"/>
      <c r="C64" s="10"/>
      <c r="D64" s="18">
        <v>84</v>
      </c>
      <c r="E64" s="10">
        <v>3433</v>
      </c>
      <c r="F64" s="9" t="s">
        <v>82</v>
      </c>
      <c r="G64" s="29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SUM(D63:D64)</f>
        <v>152.68</v>
      </c>
      <c r="E65" s="24"/>
      <c r="F65" s="26"/>
      <c r="G65" s="27"/>
    </row>
    <row r="66" spans="1:7" x14ac:dyDescent="0.25">
      <c r="A66" s="9" t="s">
        <v>101</v>
      </c>
      <c r="B66" s="14" t="s">
        <v>102</v>
      </c>
      <c r="C66" s="10" t="s">
        <v>103</v>
      </c>
      <c r="D66" s="18">
        <v>218.75</v>
      </c>
      <c r="E66" s="10">
        <v>3232</v>
      </c>
      <c r="F66" s="9" t="s">
        <v>59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218.75</v>
      </c>
      <c r="E67" s="24"/>
      <c r="F67" s="26"/>
      <c r="G67" s="27"/>
    </row>
    <row r="68" spans="1:7" x14ac:dyDescent="0.25">
      <c r="A68" s="9" t="s">
        <v>104</v>
      </c>
      <c r="B68" s="14" t="s">
        <v>105</v>
      </c>
      <c r="C68" s="10" t="s">
        <v>68</v>
      </c>
      <c r="D68" s="18">
        <v>2500</v>
      </c>
      <c r="E68" s="10">
        <v>3234</v>
      </c>
      <c r="F68" s="9" t="s">
        <v>13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2500</v>
      </c>
      <c r="E69" s="24"/>
      <c r="F69" s="26"/>
      <c r="G69" s="27"/>
    </row>
    <row r="70" spans="1:7" x14ac:dyDescent="0.25">
      <c r="A70" s="9" t="s">
        <v>106</v>
      </c>
      <c r="B70" s="14" t="s">
        <v>107</v>
      </c>
      <c r="C70" s="10" t="s">
        <v>108</v>
      </c>
      <c r="D70" s="18">
        <v>99.56</v>
      </c>
      <c r="E70" s="10">
        <v>3224</v>
      </c>
      <c r="F70" s="9" t="s">
        <v>62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99.56</v>
      </c>
      <c r="E71" s="24"/>
      <c r="F71" s="26"/>
      <c r="G71" s="27"/>
    </row>
    <row r="72" spans="1:7" x14ac:dyDescent="0.25">
      <c r="A72" s="9" t="s">
        <v>109</v>
      </c>
      <c r="B72" s="14" t="s">
        <v>110</v>
      </c>
      <c r="C72" s="10" t="s">
        <v>68</v>
      </c>
      <c r="D72" s="18">
        <v>3000</v>
      </c>
      <c r="E72" s="10">
        <v>3232</v>
      </c>
      <c r="F72" s="9" t="s">
        <v>59</v>
      </c>
      <c r="G72" s="28" t="s">
        <v>14</v>
      </c>
    </row>
    <row r="73" spans="1:7" x14ac:dyDescent="0.25">
      <c r="A73" s="9"/>
      <c r="B73" s="14"/>
      <c r="C73" s="10"/>
      <c r="D73" s="18">
        <v>3136.25</v>
      </c>
      <c r="E73" s="10">
        <v>3239</v>
      </c>
      <c r="F73" s="9" t="s">
        <v>52</v>
      </c>
      <c r="G73" s="29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SUM(D72:D73)</f>
        <v>6136.25</v>
      </c>
      <c r="E74" s="24"/>
      <c r="F74" s="26"/>
      <c r="G74" s="27"/>
    </row>
    <row r="75" spans="1:7" x14ac:dyDescent="0.25">
      <c r="A75" s="9" t="s">
        <v>111</v>
      </c>
      <c r="B75" s="14" t="s">
        <v>112</v>
      </c>
      <c r="C75" s="10" t="s">
        <v>40</v>
      </c>
      <c r="D75" s="18">
        <v>18.2</v>
      </c>
      <c r="E75" s="10">
        <v>3293</v>
      </c>
      <c r="F75" s="9" t="s">
        <v>23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18.2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68</v>
      </c>
      <c r="D77" s="18">
        <v>80.63</v>
      </c>
      <c r="E77" s="10">
        <v>3221</v>
      </c>
      <c r="F77" s="9" t="s">
        <v>30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80.63</v>
      </c>
      <c r="E78" s="24"/>
      <c r="F78" s="26"/>
      <c r="G78" s="27"/>
    </row>
    <row r="79" spans="1:7" x14ac:dyDescent="0.25">
      <c r="A79" s="9" t="s">
        <v>115</v>
      </c>
      <c r="B79" s="14" t="s">
        <v>116</v>
      </c>
      <c r="C79" s="10" t="s">
        <v>68</v>
      </c>
      <c r="D79" s="18">
        <v>189.53</v>
      </c>
      <c r="E79" s="10">
        <v>3222</v>
      </c>
      <c r="F79" s="9" t="s">
        <v>46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189.53</v>
      </c>
      <c r="E80" s="24"/>
      <c r="F80" s="26"/>
      <c r="G80" s="27"/>
    </row>
    <row r="81" spans="1:7" x14ac:dyDescent="0.25">
      <c r="A81" s="9" t="s">
        <v>117</v>
      </c>
      <c r="B81" s="14" t="s">
        <v>118</v>
      </c>
      <c r="C81" s="10" t="s">
        <v>40</v>
      </c>
      <c r="D81" s="18">
        <v>201.28</v>
      </c>
      <c r="E81" s="10">
        <v>3234</v>
      </c>
      <c r="F81" s="9" t="s">
        <v>13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201.28</v>
      </c>
      <c r="E82" s="24"/>
      <c r="F82" s="26"/>
      <c r="G82" s="27"/>
    </row>
    <row r="83" spans="1:7" x14ac:dyDescent="0.25">
      <c r="A83" s="9" t="s">
        <v>119</v>
      </c>
      <c r="B83" s="14" t="s">
        <v>120</v>
      </c>
      <c r="C83" s="10" t="s">
        <v>40</v>
      </c>
      <c r="D83" s="18">
        <v>6.6</v>
      </c>
      <c r="E83" s="10">
        <v>3211</v>
      </c>
      <c r="F83" s="9" t="s">
        <v>121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6.6</v>
      </c>
      <c r="E84" s="24"/>
      <c r="F84" s="26"/>
      <c r="G84" s="27"/>
    </row>
    <row r="85" spans="1:7" x14ac:dyDescent="0.25">
      <c r="A85" s="9" t="s">
        <v>122</v>
      </c>
      <c r="B85" s="14" t="s">
        <v>123</v>
      </c>
      <c r="C85" s="10" t="s">
        <v>40</v>
      </c>
      <c r="D85" s="18">
        <v>220.04</v>
      </c>
      <c r="E85" s="10">
        <v>3225</v>
      </c>
      <c r="F85" s="9" t="s">
        <v>124</v>
      </c>
      <c r="G85" s="28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SUM(D85:D85)</f>
        <v>220.04</v>
      </c>
      <c r="E86" s="24"/>
      <c r="F86" s="26"/>
      <c r="G86" s="27"/>
    </row>
    <row r="87" spans="1:7" x14ac:dyDescent="0.25">
      <c r="A87" s="9"/>
      <c r="B87" s="14"/>
      <c r="C87" s="10"/>
      <c r="D87" s="18">
        <v>157806.76999999999</v>
      </c>
      <c r="E87" s="10">
        <v>3111</v>
      </c>
      <c r="F87" s="9" t="s">
        <v>125</v>
      </c>
      <c r="G87" s="29" t="s">
        <v>14</v>
      </c>
    </row>
    <row r="88" spans="1:7" x14ac:dyDescent="0.25">
      <c r="A88" s="9"/>
      <c r="B88" s="14"/>
      <c r="C88" s="10"/>
      <c r="D88" s="18">
        <v>897.27</v>
      </c>
      <c r="E88" s="10">
        <v>3212</v>
      </c>
      <c r="F88" s="9" t="s">
        <v>126</v>
      </c>
      <c r="G88" s="29" t="s">
        <v>14</v>
      </c>
    </row>
    <row r="89" spans="1:7" x14ac:dyDescent="0.25">
      <c r="A89" s="9"/>
      <c r="B89" s="14"/>
      <c r="C89" s="10"/>
      <c r="D89" s="18">
        <v>2279.3200000000002</v>
      </c>
      <c r="E89" s="10">
        <v>3212</v>
      </c>
      <c r="F89" s="9" t="s">
        <v>126</v>
      </c>
      <c r="G89" s="29" t="s">
        <v>14</v>
      </c>
    </row>
    <row r="90" spans="1:7" ht="21" customHeight="1" thickBot="1" x14ac:dyDescent="0.3">
      <c r="A90" s="22" t="s">
        <v>15</v>
      </c>
      <c r="B90" s="23"/>
      <c r="C90" s="24"/>
      <c r="D90" s="25">
        <f>SUM(D87:D89)</f>
        <v>160983.35999999999</v>
      </c>
      <c r="E90" s="24"/>
      <c r="F90" s="26"/>
      <c r="G90" s="27"/>
    </row>
    <row r="91" spans="1:7" ht="15.75" thickBot="1" x14ac:dyDescent="0.3">
      <c r="A91" s="30" t="s">
        <v>127</v>
      </c>
      <c r="B91" s="31"/>
      <c r="C91" s="32"/>
      <c r="D91" s="33">
        <f>SUM(D8,D10,D12,D14,D16,D18,D20,D22,D24,D26,D28,D30,D32,D34,D36,D38,D40,D42,D44,D46,D48,D50,D52,D54,D56,D58,D60,D62,D65,D67,D69,D71,D74,D76,D78,D80,D82,D84,D86,D90)</f>
        <v>190128.66999999998</v>
      </c>
      <c r="E91" s="32"/>
      <c r="F91" s="34"/>
      <c r="G91" s="35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2025-09-09T08:00:29Z</dcterms:modified>
</cp:coreProperties>
</file>