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68" i="1" l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6" i="1" s="1"/>
</calcChain>
</file>

<file path=xl/sharedStrings.xml><?xml version="1.0" encoding="utf-8"?>
<sst xmlns="http://schemas.openxmlformats.org/spreadsheetml/2006/main" count="208" uniqueCount="105">
  <si>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</si>
  <si>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</si>
  <si>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</si>
  <si>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</si>
  <si>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</si>
  <si>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</si>
  <si>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</si>
  <si>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</si>
  <si>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ŽITNJAK_x000D_
I. PETRUŠEVEC 1_x000D_
ZAGREB_x000D_
Tel: +385(1)2408497   Fax: +385(1)2408497_x000D_
OIB: 00733311237_x000D_
Mail: os.zitnjak.041@gmail.com_x000D_
IBAN: HR7824020061100939894</t>
  </si>
  <si>
    <t xml:space="preserve">Odgovorna Osoba: Ivica Galeković_x000D_
     </t>
  </si>
  <si>
    <t>Isplata Sredstava Za Razdoblje: 01.06.2025 Do 30.06.2025</t>
  </si>
  <si>
    <t>GRAD ZAGREB GRAD,URED ZA IZGRADNJU</t>
  </si>
  <si>
    <t>99</t>
  </si>
  <si>
    <t>KOMUNALNE USLUGE</t>
  </si>
  <si>
    <t>OSNOVNA ŠKOLA ŽITNJAK</t>
  </si>
  <si>
    <t>Ukupno:</t>
  </si>
  <si>
    <t>crnalić doo - sofra</t>
  </si>
  <si>
    <t>93978012909</t>
  </si>
  <si>
    <t>Zagreb</t>
  </si>
  <si>
    <t>REPREZENTACIJA</t>
  </si>
  <si>
    <t>R-GLOBAL</t>
  </si>
  <si>
    <t>93152082975</t>
  </si>
  <si>
    <t>USLUGE TEKUĆEG I INVESTICIJSKOG ODRŽAVANJA</t>
  </si>
  <si>
    <t>FINA</t>
  </si>
  <si>
    <t>85821130368</t>
  </si>
  <si>
    <t>BANKARSKE USLUGE I USLUGE PLATNOG PROMETA</t>
  </si>
  <si>
    <t>ZAGREBAČKI HOLDING-ČISTOĆA</t>
  </si>
  <si>
    <t>85584865987</t>
  </si>
  <si>
    <t>Hrvatski Telekom d.d.</t>
  </si>
  <si>
    <t>81793146560</t>
  </si>
  <si>
    <t>10135 Zagreb</t>
  </si>
  <si>
    <t>USLUGE TELEFONA, POŠTE I PRIJEVOZA</t>
  </si>
  <si>
    <t>AGRODALM</t>
  </si>
  <si>
    <t>80649374262</t>
  </si>
  <si>
    <t>ZAGREB</t>
  </si>
  <si>
    <t>MATERIJAL I SIROVINE</t>
  </si>
  <si>
    <t>KLARA ( ZAGREBAČKE PEKARNE)</t>
  </si>
  <si>
    <t>76842508189</t>
  </si>
  <si>
    <t>STAKLARSKI I FOTOGRAFSKI OBRT VL. IGOR ANDRIJEVIĆ</t>
  </si>
  <si>
    <t>75998613534</t>
  </si>
  <si>
    <t>10020 ZAGREB</t>
  </si>
  <si>
    <t>OSTALE USLUGE</t>
  </si>
  <si>
    <t>SNJEŽANA NOVA D.O.O.</t>
  </si>
  <si>
    <t>73192045164</t>
  </si>
  <si>
    <t>10000 ZAGREB</t>
  </si>
  <si>
    <t>Optimus Lab d.o.o.</t>
  </si>
  <si>
    <t>71981294715</t>
  </si>
  <si>
    <t xml:space="preserve"> Čakovec</t>
  </si>
  <si>
    <t>Tele2 d.o.o.</t>
  </si>
  <si>
    <t>70133616033</t>
  </si>
  <si>
    <t>10000 Zagreb</t>
  </si>
  <si>
    <t>LIDL d.o.o.</t>
  </si>
  <si>
    <t>66089976432</t>
  </si>
  <si>
    <t>HEP-OPSKRBA D.O.O.</t>
  </si>
  <si>
    <t>63073332379</t>
  </si>
  <si>
    <t>ENERGIJA</t>
  </si>
  <si>
    <t>PAN-PEK d.o.o.</t>
  </si>
  <si>
    <t>58203211592</t>
  </si>
  <si>
    <t>IGO-MAT d.o.o.</t>
  </si>
  <si>
    <t>55662000497</t>
  </si>
  <si>
    <t>10432 Bregana</t>
  </si>
  <si>
    <t>CLIPS d.o.o.</t>
  </si>
  <si>
    <t>52401930153</t>
  </si>
  <si>
    <t>FRIGO - KOR D.O.O.</t>
  </si>
  <si>
    <t>48712466015</t>
  </si>
  <si>
    <t>10370 BRCKOVLJANI DUGO SELO</t>
  </si>
  <si>
    <t>OPREMA ZA ODRŽAVANJE I ZAŠTITU</t>
  </si>
  <si>
    <t>VINDIJA-MLIJEČNI ASORTIMAN (crveni)</t>
  </si>
  <si>
    <t>44138062462</t>
  </si>
  <si>
    <t>VARAŽDIN</t>
  </si>
  <si>
    <t>VINDIJA-MESNI ASORTIMAN (plavi)</t>
  </si>
  <si>
    <t>Vindija d.d.-kamate</t>
  </si>
  <si>
    <t>Varaždin</t>
  </si>
  <si>
    <t>EKO-DERATIZACIJA D.O.O.</t>
  </si>
  <si>
    <t>38001831721</t>
  </si>
  <si>
    <t>O.M. SUPPORT d.o.o.</t>
  </si>
  <si>
    <t>23071028130</t>
  </si>
  <si>
    <t xml:space="preserve"> ZAGREB</t>
  </si>
  <si>
    <t>INTELEKTUALNE I OSOBNE USLUGE</t>
  </si>
  <si>
    <t>ERSTE&amp;STEIERMÄRKISCHE BANK d.d.</t>
  </si>
  <si>
    <t>23057039320</t>
  </si>
  <si>
    <t>51000 RIJEKA</t>
  </si>
  <si>
    <t>Podravka d.d.</t>
  </si>
  <si>
    <t>18928523252</t>
  </si>
  <si>
    <t>48000 Koprivnica</t>
  </si>
  <si>
    <t>Rayban d.o.o.</t>
  </si>
  <si>
    <t>10709706866</t>
  </si>
  <si>
    <t>UREDSKI MATERIJAL I OSTALI MATERIJALNI RASHODI</t>
  </si>
  <si>
    <t>AKD-ZAŠTITA D.O.O.</t>
  </si>
  <si>
    <t>09253797076</t>
  </si>
  <si>
    <t>MATERIJAL I DIJELOVI ZA TEKUĆE I INVESTICIJSKO ODRŽAVANJE</t>
  </si>
  <si>
    <t>Global Distri</t>
  </si>
  <si>
    <t>05743327409</t>
  </si>
  <si>
    <t>NOVI INFORMATOR d.o.o.</t>
  </si>
  <si>
    <t>03492821167</t>
  </si>
  <si>
    <t>TIN-PROIZVODNJA D.O.O.</t>
  </si>
  <si>
    <t>03394514113</t>
  </si>
  <si>
    <t>DRŽAVNI PRORAČUN RH</t>
  </si>
  <si>
    <t>.</t>
  </si>
  <si>
    <t>Nema Konta Na Odabranoj Razini</t>
  </si>
  <si>
    <t>PLAĆE ZA REDOVAN RAD</t>
  </si>
  <si>
    <t>DOPRINOSI ZA ZDRAVSTVENO OSIGURANJE</t>
  </si>
  <si>
    <t>SLUŽBENA PUTOVANJA</t>
  </si>
  <si>
    <t>NAKNADE ZA PRIJEVOZ, ZA RAD NA TERENU I ODVOJENI ŽIVOT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</si>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</sst>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8"/>
  <sheetViews>
    <sheetView tabSelected="1" topLeftCell="A64" zoomScaleNormal="100" workbookViewId="0">
      <selection activeCell="A75" sqref="A75:XFD9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>
        <v>10000</v>
      </c>
      <c r="D7" s="18">
        <v>256.35000000000002</v>
      </c>
      <c r="E7" s="10">
        <v>3234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256.35000000000002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107</v>
      </c>
      <c r="E9" s="10">
        <v>3293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107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180.91</v>
      </c>
      <c r="E11" s="10">
        <v>3232</v>
      </c>
      <c r="F11" s="9" t="s">
        <v>22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180.91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>
        <v>10000</v>
      </c>
      <c r="D13" s="18">
        <v>1.66</v>
      </c>
      <c r="E13" s="10">
        <v>3431</v>
      </c>
      <c r="F13" s="9" t="s">
        <v>25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1.66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>
        <v>10000</v>
      </c>
      <c r="D15" s="18">
        <v>479.13</v>
      </c>
      <c r="E15" s="10">
        <v>3234</v>
      </c>
      <c r="F15" s="9" t="s">
        <v>13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479.13</v>
      </c>
      <c r="E16" s="24"/>
      <c r="F16" s="26"/>
      <c r="G16" s="27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101.2</v>
      </c>
      <c r="E17" s="10">
        <v>3231</v>
      </c>
      <c r="F17" s="9" t="s">
        <v>31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101.2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3350.94</v>
      </c>
      <c r="E19" s="10">
        <v>3222</v>
      </c>
      <c r="F19" s="9" t="s">
        <v>35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3350.94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18</v>
      </c>
      <c r="D21" s="18">
        <v>1974.66</v>
      </c>
      <c r="E21" s="10">
        <v>3222</v>
      </c>
      <c r="F21" s="9" t="s">
        <v>35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1974.66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1540.5</v>
      </c>
      <c r="E23" s="10">
        <v>3239</v>
      </c>
      <c r="F23" s="9" t="s">
        <v>41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1540.5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204.55</v>
      </c>
      <c r="E25" s="10">
        <v>3234</v>
      </c>
      <c r="F25" s="9" t="s">
        <v>13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204.55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193.75</v>
      </c>
      <c r="E27" s="10">
        <v>3232</v>
      </c>
      <c r="F27" s="9" t="s">
        <v>22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193.75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50.99</v>
      </c>
      <c r="E29" s="10">
        <v>3231</v>
      </c>
      <c r="F29" s="9" t="s">
        <v>31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50.99</v>
      </c>
      <c r="E30" s="24"/>
      <c r="F30" s="26"/>
      <c r="G30" s="27"/>
    </row>
    <row r="31" spans="1:7" x14ac:dyDescent="0.25">
      <c r="A31" s="9" t="s">
        <v>51</v>
      </c>
      <c r="B31" s="14" t="s">
        <v>52</v>
      </c>
      <c r="C31" s="10" t="s">
        <v>18</v>
      </c>
      <c r="D31" s="18">
        <v>18.940000000000001</v>
      </c>
      <c r="E31" s="10">
        <v>3293</v>
      </c>
      <c r="F31" s="9" t="s">
        <v>19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18.940000000000001</v>
      </c>
      <c r="E32" s="24"/>
      <c r="F32" s="26"/>
      <c r="G32" s="27"/>
    </row>
    <row r="33" spans="1:7" x14ac:dyDescent="0.25">
      <c r="A33" s="9" t="s">
        <v>53</v>
      </c>
      <c r="B33" s="14" t="s">
        <v>54</v>
      </c>
      <c r="C33" s="10" t="s">
        <v>44</v>
      </c>
      <c r="D33" s="18">
        <v>1926.64</v>
      </c>
      <c r="E33" s="10">
        <v>3223</v>
      </c>
      <c r="F33" s="9" t="s">
        <v>55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1926.64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10" t="s">
        <v>44</v>
      </c>
      <c r="D35" s="18">
        <v>2499.02</v>
      </c>
      <c r="E35" s="10">
        <v>3222</v>
      </c>
      <c r="F35" s="9" t="s">
        <v>35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2499.02</v>
      </c>
      <c r="E36" s="24"/>
      <c r="F36" s="26"/>
      <c r="G36" s="27"/>
    </row>
    <row r="37" spans="1:7" x14ac:dyDescent="0.25">
      <c r="A37" s="9" t="s">
        <v>58</v>
      </c>
      <c r="B37" s="14" t="s">
        <v>59</v>
      </c>
      <c r="C37" s="10" t="s">
        <v>60</v>
      </c>
      <c r="D37" s="18">
        <v>1048.02</v>
      </c>
      <c r="E37" s="10">
        <v>3222</v>
      </c>
      <c r="F37" s="9" t="s">
        <v>35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1048.02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50</v>
      </c>
      <c r="D39" s="18">
        <v>982.94</v>
      </c>
      <c r="E39" s="10">
        <v>3222</v>
      </c>
      <c r="F39" s="9" t="s">
        <v>35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982.94</v>
      </c>
      <c r="E40" s="24"/>
      <c r="F40" s="26"/>
      <c r="G40" s="27"/>
    </row>
    <row r="41" spans="1:7" x14ac:dyDescent="0.25">
      <c r="A41" s="9" t="s">
        <v>63</v>
      </c>
      <c r="B41" s="14" t="s">
        <v>64</v>
      </c>
      <c r="C41" s="10" t="s">
        <v>65</v>
      </c>
      <c r="D41" s="18">
        <v>1034.5999999999999</v>
      </c>
      <c r="E41" s="10">
        <v>4223</v>
      </c>
      <c r="F41" s="9" t="s">
        <v>66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1034.5999999999999</v>
      </c>
      <c r="E42" s="24"/>
      <c r="F42" s="26"/>
      <c r="G42" s="27"/>
    </row>
    <row r="43" spans="1:7" x14ac:dyDescent="0.25">
      <c r="A43" s="9" t="s">
        <v>67</v>
      </c>
      <c r="B43" s="14" t="s">
        <v>68</v>
      </c>
      <c r="C43" s="10" t="s">
        <v>69</v>
      </c>
      <c r="D43" s="18">
        <v>1660.79</v>
      </c>
      <c r="E43" s="10">
        <v>3222</v>
      </c>
      <c r="F43" s="9" t="s">
        <v>35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1660.79</v>
      </c>
      <c r="E44" s="24"/>
      <c r="F44" s="26"/>
      <c r="G44" s="27"/>
    </row>
    <row r="45" spans="1:7" x14ac:dyDescent="0.25">
      <c r="A45" s="9" t="s">
        <v>70</v>
      </c>
      <c r="B45" s="14" t="s">
        <v>68</v>
      </c>
      <c r="C45" s="10" t="s">
        <v>69</v>
      </c>
      <c r="D45" s="18">
        <v>180.74</v>
      </c>
      <c r="E45" s="10">
        <v>3222</v>
      </c>
      <c r="F45" s="9" t="s">
        <v>35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180.74</v>
      </c>
      <c r="E46" s="24"/>
      <c r="F46" s="26"/>
      <c r="G46" s="27"/>
    </row>
    <row r="47" spans="1:7" x14ac:dyDescent="0.25">
      <c r="A47" s="9" t="s">
        <v>71</v>
      </c>
      <c r="B47" s="14" t="s">
        <v>68</v>
      </c>
      <c r="C47" s="10" t="s">
        <v>72</v>
      </c>
      <c r="D47" s="18">
        <v>2298.85</v>
      </c>
      <c r="E47" s="10">
        <v>3222</v>
      </c>
      <c r="F47" s="9" t="s">
        <v>35</v>
      </c>
      <c r="G47" s="28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SUM(D47:D47)</f>
        <v>2298.85</v>
      </c>
      <c r="E48" s="24"/>
      <c r="F48" s="26"/>
      <c r="G48" s="27"/>
    </row>
    <row r="49" spans="1:7" x14ac:dyDescent="0.25">
      <c r="A49" s="9" t="s">
        <v>73</v>
      </c>
      <c r="B49" s="14" t="s">
        <v>74</v>
      </c>
      <c r="C49" s="10" t="s">
        <v>44</v>
      </c>
      <c r="D49" s="18">
        <v>2125</v>
      </c>
      <c r="E49" s="10">
        <v>3234</v>
      </c>
      <c r="F49" s="9" t="s">
        <v>13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2125</v>
      </c>
      <c r="E50" s="24"/>
      <c r="F50" s="26"/>
      <c r="G50" s="27"/>
    </row>
    <row r="51" spans="1:7" x14ac:dyDescent="0.25">
      <c r="A51" s="9" t="s">
        <v>75</v>
      </c>
      <c r="B51" s="14" t="s">
        <v>76</v>
      </c>
      <c r="C51" s="10" t="s">
        <v>77</v>
      </c>
      <c r="D51" s="18">
        <v>62.5</v>
      </c>
      <c r="E51" s="10">
        <v>3237</v>
      </c>
      <c r="F51" s="9" t="s">
        <v>78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62.5</v>
      </c>
      <c r="E52" s="24"/>
      <c r="F52" s="26"/>
      <c r="G52" s="27"/>
    </row>
    <row r="53" spans="1:7" x14ac:dyDescent="0.25">
      <c r="A53" s="9" t="s">
        <v>79</v>
      </c>
      <c r="B53" s="14" t="s">
        <v>80</v>
      </c>
      <c r="C53" s="10" t="s">
        <v>81</v>
      </c>
      <c r="D53" s="18">
        <v>104.15</v>
      </c>
      <c r="E53" s="10">
        <v>3431</v>
      </c>
      <c r="F53" s="9" t="s">
        <v>25</v>
      </c>
      <c r="G53" s="28" t="s">
        <v>14</v>
      </c>
    </row>
    <row r="54" spans="1:7" ht="27" customHeight="1" thickBot="1" x14ac:dyDescent="0.3">
      <c r="A54" s="22" t="s">
        <v>15</v>
      </c>
      <c r="B54" s="23"/>
      <c r="C54" s="24"/>
      <c r="D54" s="25">
        <f>SUM(D53:D53)</f>
        <v>104.15</v>
      </c>
      <c r="E54" s="24"/>
      <c r="F54" s="26"/>
      <c r="G54" s="27"/>
    </row>
    <row r="55" spans="1:7" x14ac:dyDescent="0.25">
      <c r="A55" s="9" t="s">
        <v>82</v>
      </c>
      <c r="B55" s="14" t="s">
        <v>83</v>
      </c>
      <c r="C55" s="10" t="s">
        <v>84</v>
      </c>
      <c r="D55" s="18">
        <v>1106.68</v>
      </c>
      <c r="E55" s="10">
        <v>3222</v>
      </c>
      <c r="F55" s="9" t="s">
        <v>35</v>
      </c>
      <c r="G55" s="28" t="s">
        <v>14</v>
      </c>
    </row>
    <row r="56" spans="1:7" ht="27" customHeight="1" thickBot="1" x14ac:dyDescent="0.3">
      <c r="A56" s="22" t="s">
        <v>15</v>
      </c>
      <c r="B56" s="23"/>
      <c r="C56" s="24"/>
      <c r="D56" s="25">
        <f>SUM(D55:D55)</f>
        <v>1106.68</v>
      </c>
      <c r="E56" s="24"/>
      <c r="F56" s="26"/>
      <c r="G56" s="27"/>
    </row>
    <row r="57" spans="1:7" x14ac:dyDescent="0.25">
      <c r="A57" s="9" t="s">
        <v>85</v>
      </c>
      <c r="B57" s="14" t="s">
        <v>86</v>
      </c>
      <c r="C57" s="10" t="s">
        <v>50</v>
      </c>
      <c r="D57" s="18">
        <v>22</v>
      </c>
      <c r="E57" s="10">
        <v>3221</v>
      </c>
      <c r="F57" s="9" t="s">
        <v>87</v>
      </c>
      <c r="G57" s="28" t="s">
        <v>14</v>
      </c>
    </row>
    <row r="58" spans="1:7" ht="27" customHeight="1" thickBot="1" x14ac:dyDescent="0.3">
      <c r="A58" s="22" t="s">
        <v>15</v>
      </c>
      <c r="B58" s="23"/>
      <c r="C58" s="24"/>
      <c r="D58" s="25">
        <f>SUM(D57:D57)</f>
        <v>22</v>
      </c>
      <c r="E58" s="24"/>
      <c r="F58" s="26"/>
      <c r="G58" s="27"/>
    </row>
    <row r="59" spans="1:7" x14ac:dyDescent="0.25">
      <c r="A59" s="9" t="s">
        <v>88</v>
      </c>
      <c r="B59" s="14" t="s">
        <v>89</v>
      </c>
      <c r="C59" s="10" t="s">
        <v>44</v>
      </c>
      <c r="D59" s="18">
        <v>55</v>
      </c>
      <c r="E59" s="10">
        <v>3224</v>
      </c>
      <c r="F59" s="9" t="s">
        <v>90</v>
      </c>
      <c r="G59" s="28" t="s">
        <v>14</v>
      </c>
    </row>
    <row r="60" spans="1:7" ht="27" customHeight="1" thickBot="1" x14ac:dyDescent="0.3">
      <c r="A60" s="22" t="s">
        <v>15</v>
      </c>
      <c r="B60" s="23"/>
      <c r="C60" s="24"/>
      <c r="D60" s="25">
        <f>SUM(D59:D59)</f>
        <v>55</v>
      </c>
      <c r="E60" s="24"/>
      <c r="F60" s="26"/>
      <c r="G60" s="27"/>
    </row>
    <row r="61" spans="1:7" x14ac:dyDescent="0.25">
      <c r="A61" s="9" t="s">
        <v>91</v>
      </c>
      <c r="B61" s="14" t="s">
        <v>92</v>
      </c>
      <c r="C61" s="10" t="s">
        <v>18</v>
      </c>
      <c r="D61" s="18">
        <v>1104.4000000000001</v>
      </c>
      <c r="E61" s="10">
        <v>3221</v>
      </c>
      <c r="F61" s="9" t="s">
        <v>87</v>
      </c>
      <c r="G61" s="28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SUM(D61:D61)</f>
        <v>1104.4000000000001</v>
      </c>
      <c r="E62" s="24"/>
      <c r="F62" s="26"/>
      <c r="G62" s="27"/>
    </row>
    <row r="63" spans="1:7" x14ac:dyDescent="0.25">
      <c r="A63" s="9" t="s">
        <v>93</v>
      </c>
      <c r="B63" s="14" t="s">
        <v>94</v>
      </c>
      <c r="C63" s="10" t="s">
        <v>44</v>
      </c>
      <c r="D63" s="18">
        <v>80.63</v>
      </c>
      <c r="E63" s="10">
        <v>3221</v>
      </c>
      <c r="F63" s="9" t="s">
        <v>87</v>
      </c>
      <c r="G63" s="28" t="s">
        <v>14</v>
      </c>
    </row>
    <row r="64" spans="1:7" ht="27" customHeight="1" thickBot="1" x14ac:dyDescent="0.3">
      <c r="A64" s="22" t="s">
        <v>15</v>
      </c>
      <c r="B64" s="23"/>
      <c r="C64" s="24"/>
      <c r="D64" s="25">
        <f>SUM(D63:D63)</f>
        <v>80.63</v>
      </c>
      <c r="E64" s="24"/>
      <c r="F64" s="26"/>
      <c r="G64" s="27"/>
    </row>
    <row r="65" spans="1:7" x14ac:dyDescent="0.25">
      <c r="A65" s="9" t="s">
        <v>95</v>
      </c>
      <c r="B65" s="14" t="s">
        <v>96</v>
      </c>
      <c r="C65" s="10" t="s">
        <v>44</v>
      </c>
      <c r="D65" s="18">
        <v>2123.34</v>
      </c>
      <c r="E65" s="10">
        <v>3222</v>
      </c>
      <c r="F65" s="9" t="s">
        <v>35</v>
      </c>
      <c r="G65" s="28" t="s">
        <v>14</v>
      </c>
    </row>
    <row r="66" spans="1:7" ht="27" customHeight="1" thickBot="1" x14ac:dyDescent="0.3">
      <c r="A66" s="22" t="s">
        <v>15</v>
      </c>
      <c r="B66" s="23"/>
      <c r="C66" s="24"/>
      <c r="D66" s="25">
        <f>SUM(D65:D65)</f>
        <v>2123.34</v>
      </c>
      <c r="E66" s="24"/>
      <c r="F66" s="26"/>
      <c r="G66" s="27"/>
    </row>
    <row r="67" spans="1:7" x14ac:dyDescent="0.25">
      <c r="A67" s="9" t="s">
        <v>97</v>
      </c>
      <c r="B67" s="14" t="s">
        <v>98</v>
      </c>
      <c r="C67" s="10" t="s">
        <v>34</v>
      </c>
      <c r="D67" s="18">
        <v>52</v>
      </c>
      <c r="E67" s="10">
        <v>3439</v>
      </c>
      <c r="F67" s="9" t="s">
        <v>99</v>
      </c>
      <c r="G67" s="28" t="s">
        <v>14</v>
      </c>
    </row>
    <row r="68" spans="1:7" ht="27" customHeight="1" thickBot="1" x14ac:dyDescent="0.3">
      <c r="A68" s="22" t="s">
        <v>15</v>
      </c>
      <c r="B68" s="23"/>
      <c r="C68" s="24"/>
      <c r="D68" s="25">
        <f>SUM(D67:D67)</f>
        <v>52</v>
      </c>
      <c r="E68" s="24"/>
      <c r="F68" s="26"/>
      <c r="G68" s="27"/>
    </row>
    <row r="69" spans="1:7" x14ac:dyDescent="0.25">
      <c r="A69" s="9"/>
      <c r="B69" s="14"/>
      <c r="C69" s="10"/>
      <c r="D69" s="18">
        <v>22961.33</v>
      </c>
      <c r="E69" s="10">
        <v>3111</v>
      </c>
      <c r="F69" s="9" t="s">
        <v>100</v>
      </c>
      <c r="G69" s="28" t="s">
        <v>14</v>
      </c>
    </row>
    <row r="70" spans="1:7" x14ac:dyDescent="0.25">
      <c r="A70" s="9"/>
      <c r="B70" s="14"/>
      <c r="C70" s="10"/>
      <c r="D70" s="18">
        <v>139956.85999999999</v>
      </c>
      <c r="E70" s="10">
        <v>3111</v>
      </c>
      <c r="F70" s="9" t="s">
        <v>100</v>
      </c>
      <c r="G70" s="29" t="s">
        <v>14</v>
      </c>
    </row>
    <row r="71" spans="1:7" x14ac:dyDescent="0.25">
      <c r="A71" s="9"/>
      <c r="B71" s="14"/>
      <c r="C71" s="10"/>
      <c r="D71" s="18">
        <v>24517.040000000001</v>
      </c>
      <c r="E71" s="10">
        <v>3132</v>
      </c>
      <c r="F71" s="9" t="s">
        <v>101</v>
      </c>
      <c r="G71" s="29" t="s">
        <v>14</v>
      </c>
    </row>
    <row r="72" spans="1:7" x14ac:dyDescent="0.25">
      <c r="A72" s="9"/>
      <c r="B72" s="14"/>
      <c r="C72" s="10"/>
      <c r="D72" s="18">
        <v>1595</v>
      </c>
      <c r="E72" s="10">
        <v>3211</v>
      </c>
      <c r="F72" s="9" t="s">
        <v>102</v>
      </c>
      <c r="G72" s="29" t="s">
        <v>14</v>
      </c>
    </row>
    <row r="73" spans="1:7" x14ac:dyDescent="0.25">
      <c r="A73" s="9"/>
      <c r="B73" s="14"/>
      <c r="C73" s="10"/>
      <c r="D73" s="18">
        <v>1005.32</v>
      </c>
      <c r="E73" s="10">
        <v>3212</v>
      </c>
      <c r="F73" s="9" t="s">
        <v>103</v>
      </c>
      <c r="G73" s="29" t="s">
        <v>14</v>
      </c>
    </row>
    <row r="74" spans="1:7" x14ac:dyDescent="0.25">
      <c r="A74" s="9"/>
      <c r="B74" s="14"/>
      <c r="C74" s="10"/>
      <c r="D74" s="18">
        <v>3222.05</v>
      </c>
      <c r="E74" s="10">
        <v>3212</v>
      </c>
      <c r="F74" s="9" t="s">
        <v>103</v>
      </c>
      <c r="G74" s="29" t="s">
        <v>14</v>
      </c>
    </row>
    <row r="75" spans="1:7" ht="21" customHeight="1" thickBot="1" x14ac:dyDescent="0.3">
      <c r="A75" s="22" t="s">
        <v>15</v>
      </c>
      <c r="B75" s="23"/>
      <c r="C75" s="24"/>
      <c r="D75" s="25">
        <f>SUM(D69:D74)</f>
        <v>193257.60000000001</v>
      </c>
      <c r="E75" s="24"/>
      <c r="F75" s="26"/>
      <c r="G75" s="27"/>
    </row>
    <row r="76" spans="1:7" ht="15.75" thickBot="1" x14ac:dyDescent="0.3">
      <c r="A76" s="30" t="s">
        <v>104</v>
      </c>
      <c r="B76" s="31"/>
      <c r="C76" s="32"/>
      <c r="D76" s="33">
        <f>SUM(D8,D10,D12,D14,D16,D18,D20,D22,D24,D26,D28,D30,D32,D34,D36,D38,D40,D42,D44,D46,D48,D50,D52,D54,D56,D58,D60,D62,D64,D66,D68,D75)</f>
        <v>220185.48</v>
      </c>
      <c r="E76" s="32"/>
      <c r="F76" s="34"/>
      <c r="G76" s="35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2025-09-09T07:55:05Z</dcterms:modified>
</cp:coreProperties>
</file>