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1" l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150" i="1" l="1"/>
</calcChain>
</file>

<file path=xl/sharedStrings.xml><?xml version="1.0" encoding="utf-8"?>
<sst xmlns="http://schemas.openxmlformats.org/spreadsheetml/2006/main" count="421" uniqueCount="187">
  <si>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</si>
  <si>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</si>
  <si>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</si>
  <si>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</si>
  <si>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</si>
  <si>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</si>
  <si>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</si>
  <si>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</si>
  <si>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ŽITNJAK_x000D_
I. PETRUŠEVEC 1_x000D_
ZAGREB_x000D_
Tel: +385(1)2408497   Fax: +385(1)2408497_x000D_
OIB: 00733311237_x000D_
Mail: os.zitnjak.041@gmail.com_x000D_
IBAN: HR7824020061100939894</t>
  </si>
  <si>
    <t xml:space="preserve">Odgovorna Osoba: Ivica Galeković_x000D_
     </t>
  </si>
  <si>
    <t>Isplata Sredstava Za Razdoblje: 01.05.2025 Do 31.05.2025</t>
  </si>
  <si>
    <t>PLODINE</t>
  </si>
  <si>
    <t>99</t>
  </si>
  <si>
    <t>MATERIJAL I SIROVINE</t>
  </si>
  <si>
    <t>OSNOVNA ŠKOLA ŽITNJAK</t>
  </si>
  <si>
    <t>Ukupno:</t>
  </si>
  <si>
    <t>FERTIS D.O.O. ZA TRGOVINU I USLUGE</t>
  </si>
  <si>
    <t>97149222597</t>
  </si>
  <si>
    <t>10000 ZAGREB</t>
  </si>
  <si>
    <t>MATERIJAL I DIJELOVI ZA TEKUĆE I INVESTICIJSKO ODRŽAVANJE</t>
  </si>
  <si>
    <t>HRVATSKI PEDAGOŠKO-KNJIŽEVNI ZBOR</t>
  </si>
  <si>
    <t>94476328670</t>
  </si>
  <si>
    <t>STRUČNO USAVRŠAVANJE ZAPOSLENIKA</t>
  </si>
  <si>
    <t>R-GLOBAL</t>
  </si>
  <si>
    <t>93152082975</t>
  </si>
  <si>
    <t>Zagreb</t>
  </si>
  <si>
    <t>USLUGE TEKUĆEG I INVESTICIJSKOG ODRŽAVANJA</t>
  </si>
  <si>
    <t>Nema Konta Na Odabranoj Razini</t>
  </si>
  <si>
    <t>Mar-Mir promet d.o.o.</t>
  </si>
  <si>
    <t>90591998649</t>
  </si>
  <si>
    <t>Tehnoinvest Zagreb d.o.o.</t>
  </si>
  <si>
    <t>90487555284</t>
  </si>
  <si>
    <t>Lučko</t>
  </si>
  <si>
    <t>HRVATSKO FIZIČKO DRUŠTVO</t>
  </si>
  <si>
    <t>88069848349</t>
  </si>
  <si>
    <t>ZAGREB</t>
  </si>
  <si>
    <t>CAMMEO FRANŠIZA d.o.o.</t>
  </si>
  <si>
    <t>87479457713</t>
  </si>
  <si>
    <t>31000 Osijek</t>
  </si>
  <si>
    <t>USLUGE TELEFONA, POŠTE I PRIJEVOZA</t>
  </si>
  <si>
    <t>HP-HRVATSKA POŠTA D.D.</t>
  </si>
  <si>
    <t>87311810356</t>
  </si>
  <si>
    <t>MAGISTRA VITAE</t>
  </si>
  <si>
    <t>86822385204</t>
  </si>
  <si>
    <t>Samobor</t>
  </si>
  <si>
    <t>PRESEČKI</t>
  </si>
  <si>
    <t>85843181422</t>
  </si>
  <si>
    <t>KRAPINA</t>
  </si>
  <si>
    <t>FINA</t>
  </si>
  <si>
    <t>85821130368</t>
  </si>
  <si>
    <t>BANKARSKE USLUGE I USLUGE PLATNOG PROMETA</t>
  </si>
  <si>
    <t>ZAGREBAČKI HOLDING-ČISTOĆA</t>
  </si>
  <si>
    <t>85584865987</t>
  </si>
  <si>
    <t>KOMUNALNE USLUGE</t>
  </si>
  <si>
    <t>Svežanj d.o.o.</t>
  </si>
  <si>
    <t>84456801514</t>
  </si>
  <si>
    <t xml:space="preserve"> 21263 Krivodol</t>
  </si>
  <si>
    <t>INTELEKTUALNE I OSOBNE USLUGE</t>
  </si>
  <si>
    <t>ZAGREBAČKI ELEKTRIČNI TRAMVAJ D.O.O.</t>
  </si>
  <si>
    <t>82031999604</t>
  </si>
  <si>
    <t>Hrvatski Telekom d.d.</t>
  </si>
  <si>
    <t>81793146560</t>
  </si>
  <si>
    <t>10135 Zagreb</t>
  </si>
  <si>
    <t>AGRODALM</t>
  </si>
  <si>
    <t>80649374262</t>
  </si>
  <si>
    <t>Naklada LJEVAK d.o.o</t>
  </si>
  <si>
    <t>80364394364</t>
  </si>
  <si>
    <t>10000 Zagreb</t>
  </si>
  <si>
    <t>KNJIGE U KNJIŽNICAMA</t>
  </si>
  <si>
    <t>KLARA ( ZAGREBAČKE PEKARNE)</t>
  </si>
  <si>
    <t>76842508189</t>
  </si>
  <si>
    <t>MODEL-EDUCA d.o.o.</t>
  </si>
  <si>
    <t>75261823939</t>
  </si>
  <si>
    <t>UREDSKI MATERIJAL I OSTALI MATERIJALNI RASHODI</t>
  </si>
  <si>
    <t>Optimus Lab d.o.o.</t>
  </si>
  <si>
    <t>71981294715</t>
  </si>
  <si>
    <t xml:space="preserve"> Čakovec</t>
  </si>
  <si>
    <t>BAUHAUS-ZAGREB, KOMANDITNO DRUŠTVO ZA TRGOVINU I USLUGE</t>
  </si>
  <si>
    <t>71642207963</t>
  </si>
  <si>
    <t>10090 ZAGREB</t>
  </si>
  <si>
    <t>Tele2 d.o.o.</t>
  </si>
  <si>
    <t>70133616033</t>
  </si>
  <si>
    <t>Bravarija Krajc</t>
  </si>
  <si>
    <t>68549859856</t>
  </si>
  <si>
    <t>OPSTANAK D.O.O</t>
  </si>
  <si>
    <t>65655698625</t>
  </si>
  <si>
    <t>UREDSKA OPREMA I NAMJEŠTAJ</t>
  </si>
  <si>
    <t>NARODNE NOVINE d.d.</t>
  </si>
  <si>
    <t>64546066176</t>
  </si>
  <si>
    <t>10020 ZAGREB</t>
  </si>
  <si>
    <t>HEP-OPSKRBA D.O.O.</t>
  </si>
  <si>
    <t>63073332379</t>
  </si>
  <si>
    <t>ENERGIJA</t>
  </si>
  <si>
    <t>BRIŠAR SERVIS d.o.o.</t>
  </si>
  <si>
    <t>58933898865</t>
  </si>
  <si>
    <t>10360 SESVETE</t>
  </si>
  <si>
    <t>ALCA ZAGREB d.o.o.</t>
  </si>
  <si>
    <t>58353015102</t>
  </si>
  <si>
    <t>PAN-PEK d.o.o.</t>
  </si>
  <si>
    <t>58203211592</t>
  </si>
  <si>
    <t>IGO-MAT d.o.o.</t>
  </si>
  <si>
    <t>55662000497</t>
  </si>
  <si>
    <t>10432 Bregana</t>
  </si>
  <si>
    <t>CLIPS d.o.o.</t>
  </si>
  <si>
    <t>52401930153</t>
  </si>
  <si>
    <t>VUCKOVIC TRAVEL COLLECTIONS</t>
  </si>
  <si>
    <t>50557597520</t>
  </si>
  <si>
    <t>SINJ</t>
  </si>
  <si>
    <t>EKOTERM SESVETE jednostavno društvo s ograničenom odgovornošću za usluge i trgovinu</t>
  </si>
  <si>
    <t>49803988225</t>
  </si>
  <si>
    <t>Sesvete</t>
  </si>
  <si>
    <t>OPREMA ZA ODRŽAVANJE I ZAŠTITU</t>
  </si>
  <si>
    <t>PROSCO</t>
  </si>
  <si>
    <t>49214003489</t>
  </si>
  <si>
    <t>SLUŽBENA RADNA I ZAŠTITNA ODJEĆA I OBUĆA</t>
  </si>
  <si>
    <t>FRIGO - KOR D.O.O.</t>
  </si>
  <si>
    <t>48712466015</t>
  </si>
  <si>
    <t>10370 BRCKOVLJANI DUGO SELO</t>
  </si>
  <si>
    <t>Znamen d.o.o</t>
  </si>
  <si>
    <t>46756708256</t>
  </si>
  <si>
    <t>VINDIJA-MLIJEČNI ASORTIMAN (crveni)</t>
  </si>
  <si>
    <t>44138062462</t>
  </si>
  <si>
    <t>VARAŽDIN</t>
  </si>
  <si>
    <t>VINDIJA-MESNI ASORTIMAN (plavi)</t>
  </si>
  <si>
    <t>SPECIJALNA BOLNICA SVETA  KATARINA</t>
  </si>
  <si>
    <t>41170172944</t>
  </si>
  <si>
    <t>49210 ZABOK</t>
  </si>
  <si>
    <t>ZDRAVSTVENE I VETERINARSKE USLUGE</t>
  </si>
  <si>
    <t>PLAVA PTICA  d.o.o.</t>
  </si>
  <si>
    <t>39521531180</t>
  </si>
  <si>
    <t>10020 Zagreb</t>
  </si>
  <si>
    <t>Školska knjiga d.d.</t>
  </si>
  <si>
    <t>38967655335</t>
  </si>
  <si>
    <t>OBORD D.O.O.</t>
  </si>
  <si>
    <t>38896786699</t>
  </si>
  <si>
    <t>Ustanova Glossa</t>
  </si>
  <si>
    <t>36778284432</t>
  </si>
  <si>
    <t>MAGISTAR, obrt za savjetovanje i edukacije, vl. Ante Boras, Sesvete, Rebro 38719</t>
  </si>
  <si>
    <t>34966211216</t>
  </si>
  <si>
    <t>10360 Sesvete</t>
  </si>
  <si>
    <t>NZZJZ</t>
  </si>
  <si>
    <t>33392005961</t>
  </si>
  <si>
    <t>PETAR TURIST-OBRT ZA PRIJEVOZ, vl. Petar Skender</t>
  </si>
  <si>
    <t>27913683829</t>
  </si>
  <si>
    <t>INA, d.d.</t>
  </si>
  <si>
    <t>27759560625</t>
  </si>
  <si>
    <t>DUKAT mliječna industrija d.d.</t>
  </si>
  <si>
    <t>25457712630</t>
  </si>
  <si>
    <t>ERSTE&amp;STEIERMÄRKISCHE BANK d.d.</t>
  </si>
  <si>
    <t>23057039320</t>
  </si>
  <si>
    <t>51000 RIJEKA</t>
  </si>
  <si>
    <t>SLAVONIJAPAPIR</t>
  </si>
  <si>
    <t>22605786111</t>
  </si>
  <si>
    <t>POŽEGA</t>
  </si>
  <si>
    <t>Podravka d.d.</t>
  </si>
  <si>
    <t>18928523252</t>
  </si>
  <si>
    <t>48000 Koprivnica</t>
  </si>
  <si>
    <t>STAKLO IVEK OBRT ZA STAKLARSKE USLUGE VL. KRISTIJAN ZAVRTNIK</t>
  </si>
  <si>
    <t>17194552146</t>
  </si>
  <si>
    <t>Mala tvornica software-a</t>
  </si>
  <si>
    <t>12555479457</t>
  </si>
  <si>
    <t>10040 Zagreb-Dubrava</t>
  </si>
  <si>
    <t>AKD-ZAŠTITA D.O.O.</t>
  </si>
  <si>
    <t>09253797076</t>
  </si>
  <si>
    <t>Ledo plus d.o.o.</t>
  </si>
  <si>
    <t>07179054100</t>
  </si>
  <si>
    <t>Global Distri</t>
  </si>
  <si>
    <t>05743327409</t>
  </si>
  <si>
    <t>ZVIBOR d.o.o.</t>
  </si>
  <si>
    <t>03454358063</t>
  </si>
  <si>
    <t xml:space="preserve"> ZAGREB</t>
  </si>
  <si>
    <t>TIN-PROIZVODNJA D.O.O.</t>
  </si>
  <si>
    <t>03394514113</t>
  </si>
  <si>
    <t>AMIH GRADNJA d.o.o.</t>
  </si>
  <si>
    <t>01385489529</t>
  </si>
  <si>
    <t>DIMNJAČARSKA OBRTNIČKA ZADRUGA</t>
  </si>
  <si>
    <t>01254445043</t>
  </si>
  <si>
    <t>BOSIĆ BORNA</t>
  </si>
  <si>
    <t>.</t>
  </si>
  <si>
    <t>DANIJELA PAŠIĆ</t>
  </si>
  <si>
    <t>ZUHRA BAJEVIĆ</t>
  </si>
  <si>
    <t>GRADSKI URED ZA OPĆU UPRAVU - ZAGREB</t>
  </si>
  <si>
    <t>OSTALI NESPOMENUTI RASHODI POSLOVANJA</t>
  </si>
  <si>
    <t>PLAĆE ZA REDOVAN RAD</t>
  </si>
  <si>
    <t>SLUŽBENA PUTOVANJA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</si>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</sst>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abSelected="1" topLeftCell="A133" zoomScaleNormal="100" workbookViewId="0">
      <selection activeCell="A149" sqref="A149:XFD15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>
        <v>10000</v>
      </c>
      <c r="D7" s="18">
        <v>30.35</v>
      </c>
      <c r="E7" s="10">
        <v>3222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30.35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36.81</v>
      </c>
      <c r="E9" s="10">
        <v>3224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36.81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120</v>
      </c>
      <c r="E11" s="10">
        <v>3213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120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180.91</v>
      </c>
      <c r="E13" s="10">
        <v>3232</v>
      </c>
      <c r="F13" s="9" t="s">
        <v>26</v>
      </c>
      <c r="G13" s="28" t="s">
        <v>14</v>
      </c>
    </row>
    <row r="14" spans="1:7" x14ac:dyDescent="0.25">
      <c r="A14" s="9"/>
      <c r="B14" s="14"/>
      <c r="C14" s="10"/>
      <c r="D14" s="18">
        <v>361.82</v>
      </c>
      <c r="E14" s="10">
        <v>3235</v>
      </c>
      <c r="F14" s="9" t="s">
        <v>27</v>
      </c>
      <c r="G14" s="29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SUM(D13:D14)</f>
        <v>542.73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18</v>
      </c>
      <c r="D16" s="18">
        <v>38.54</v>
      </c>
      <c r="E16" s="10">
        <v>3224</v>
      </c>
      <c r="F16" s="9" t="s">
        <v>19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38.54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91.25</v>
      </c>
      <c r="E18" s="10">
        <v>3224</v>
      </c>
      <c r="F18" s="9" t="s">
        <v>19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91.25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110</v>
      </c>
      <c r="E20" s="10">
        <v>3213</v>
      </c>
      <c r="F20" s="9" t="s">
        <v>22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110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2257.83</v>
      </c>
      <c r="E22" s="10">
        <v>3231</v>
      </c>
      <c r="F22" s="9" t="s">
        <v>39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2257.83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18</v>
      </c>
      <c r="D24" s="18">
        <v>56.86</v>
      </c>
      <c r="E24" s="10">
        <v>3231</v>
      </c>
      <c r="F24" s="9" t="s">
        <v>39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56.86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300</v>
      </c>
      <c r="E26" s="10">
        <v>3232</v>
      </c>
      <c r="F26" s="9" t="s">
        <v>26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300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190</v>
      </c>
      <c r="E28" s="10">
        <v>3231</v>
      </c>
      <c r="F28" s="9" t="s">
        <v>39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190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>
        <v>10000</v>
      </c>
      <c r="D30" s="18">
        <v>1.66</v>
      </c>
      <c r="E30" s="10">
        <v>3431</v>
      </c>
      <c r="F30" s="9" t="s">
        <v>50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1.66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>
        <v>10000</v>
      </c>
      <c r="D32" s="18">
        <v>4466.84</v>
      </c>
      <c r="E32" s="10">
        <v>3234</v>
      </c>
      <c r="F32" s="9" t="s">
        <v>53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4466.84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150</v>
      </c>
      <c r="E34" s="10">
        <v>3237</v>
      </c>
      <c r="F34" s="9" t="s">
        <v>57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150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35</v>
      </c>
      <c r="D36" s="18">
        <v>5942.48</v>
      </c>
      <c r="E36" s="10">
        <v>3231</v>
      </c>
      <c r="F36" s="9" t="s">
        <v>39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5942.48</v>
      </c>
      <c r="E37" s="24"/>
      <c r="F37" s="26"/>
      <c r="G37" s="27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196.96</v>
      </c>
      <c r="E38" s="10">
        <v>3231</v>
      </c>
      <c r="F38" s="9" t="s">
        <v>39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196.96</v>
      </c>
      <c r="E39" s="24"/>
      <c r="F39" s="26"/>
      <c r="G39" s="27"/>
    </row>
    <row r="40" spans="1:7" x14ac:dyDescent="0.25">
      <c r="A40" s="9" t="s">
        <v>63</v>
      </c>
      <c r="B40" s="14" t="s">
        <v>64</v>
      </c>
      <c r="C40" s="10" t="s">
        <v>35</v>
      </c>
      <c r="D40" s="18">
        <v>1997.19</v>
      </c>
      <c r="E40" s="10">
        <v>3222</v>
      </c>
      <c r="F40" s="9" t="s">
        <v>13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1997.19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39.86</v>
      </c>
      <c r="E42" s="10">
        <v>4241</v>
      </c>
      <c r="F42" s="9" t="s">
        <v>68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39.86</v>
      </c>
      <c r="E43" s="24"/>
      <c r="F43" s="26"/>
      <c r="G43" s="27"/>
    </row>
    <row r="44" spans="1:7" x14ac:dyDescent="0.25">
      <c r="A44" s="9" t="s">
        <v>69</v>
      </c>
      <c r="B44" s="14" t="s">
        <v>70</v>
      </c>
      <c r="C44" s="10" t="s">
        <v>25</v>
      </c>
      <c r="D44" s="18">
        <v>898.23</v>
      </c>
      <c r="E44" s="10">
        <v>3222</v>
      </c>
      <c r="F44" s="9" t="s">
        <v>13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898.23</v>
      </c>
      <c r="E45" s="24"/>
      <c r="F45" s="26"/>
      <c r="G45" s="27"/>
    </row>
    <row r="46" spans="1:7" x14ac:dyDescent="0.25">
      <c r="A46" s="9" t="s">
        <v>71</v>
      </c>
      <c r="B46" s="14" t="s">
        <v>72</v>
      </c>
      <c r="C46" s="10" t="s">
        <v>67</v>
      </c>
      <c r="D46" s="18">
        <v>700</v>
      </c>
      <c r="E46" s="10">
        <v>3221</v>
      </c>
      <c r="F46" s="9" t="s">
        <v>73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700</v>
      </c>
      <c r="E47" s="24"/>
      <c r="F47" s="26"/>
      <c r="G47" s="27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387.5</v>
      </c>
      <c r="E48" s="10">
        <v>3232</v>
      </c>
      <c r="F48" s="9" t="s">
        <v>26</v>
      </c>
      <c r="G48" s="28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387.5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79</v>
      </c>
      <c r="D50" s="18">
        <v>501.98</v>
      </c>
      <c r="E50" s="10">
        <v>3224</v>
      </c>
      <c r="F50" s="9" t="s">
        <v>19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501.98</v>
      </c>
      <c r="E51" s="24"/>
      <c r="F51" s="26"/>
      <c r="G51" s="27"/>
    </row>
    <row r="52" spans="1:7" x14ac:dyDescent="0.25">
      <c r="A52" s="9" t="s">
        <v>80</v>
      </c>
      <c r="B52" s="14" t="s">
        <v>81</v>
      </c>
      <c r="C52" s="10" t="s">
        <v>67</v>
      </c>
      <c r="D52" s="18">
        <v>68.12</v>
      </c>
      <c r="E52" s="10">
        <v>3231</v>
      </c>
      <c r="F52" s="9" t="s">
        <v>39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68.12</v>
      </c>
      <c r="E53" s="24"/>
      <c r="F53" s="26"/>
      <c r="G53" s="27"/>
    </row>
    <row r="54" spans="1:7" x14ac:dyDescent="0.25">
      <c r="A54" s="9" t="s">
        <v>82</v>
      </c>
      <c r="B54" s="14" t="s">
        <v>83</v>
      </c>
      <c r="C54" s="10" t="s">
        <v>25</v>
      </c>
      <c r="D54" s="18">
        <v>6512.5</v>
      </c>
      <c r="E54" s="10">
        <v>3232</v>
      </c>
      <c r="F54" s="9" t="s">
        <v>26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6512.5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>
        <v>21000</v>
      </c>
      <c r="D56" s="18">
        <v>1827.14</v>
      </c>
      <c r="E56" s="10">
        <v>4221</v>
      </c>
      <c r="F56" s="9" t="s">
        <v>86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1827.14</v>
      </c>
      <c r="E57" s="24"/>
      <c r="F57" s="26"/>
      <c r="G57" s="27"/>
    </row>
    <row r="58" spans="1:7" x14ac:dyDescent="0.25">
      <c r="A58" s="9" t="s">
        <v>87</v>
      </c>
      <c r="B58" s="14" t="s">
        <v>88</v>
      </c>
      <c r="C58" s="10" t="s">
        <v>89</v>
      </c>
      <c r="D58" s="18">
        <v>402.3</v>
      </c>
      <c r="E58" s="10">
        <v>3221</v>
      </c>
      <c r="F58" s="9" t="s">
        <v>73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402.3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18</v>
      </c>
      <c r="D60" s="18">
        <v>4288.82</v>
      </c>
      <c r="E60" s="10">
        <v>3223</v>
      </c>
      <c r="F60" s="9" t="s">
        <v>92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4288.82</v>
      </c>
      <c r="E61" s="24"/>
      <c r="F61" s="26"/>
      <c r="G61" s="27"/>
    </row>
    <row r="62" spans="1:7" x14ac:dyDescent="0.25">
      <c r="A62" s="9" t="s">
        <v>93</v>
      </c>
      <c r="B62" s="14" t="s">
        <v>94</v>
      </c>
      <c r="C62" s="10" t="s">
        <v>95</v>
      </c>
      <c r="D62" s="18">
        <v>136.61000000000001</v>
      </c>
      <c r="E62" s="10">
        <v>3232</v>
      </c>
      <c r="F62" s="9" t="s">
        <v>26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136.61000000000001</v>
      </c>
      <c r="E63" s="24"/>
      <c r="F63" s="26"/>
      <c r="G63" s="27"/>
    </row>
    <row r="64" spans="1:7" x14ac:dyDescent="0.25">
      <c r="A64" s="9" t="s">
        <v>96</v>
      </c>
      <c r="B64" s="14" t="s">
        <v>97</v>
      </c>
      <c r="C64" s="10" t="s">
        <v>18</v>
      </c>
      <c r="D64" s="18">
        <v>46.76</v>
      </c>
      <c r="E64" s="10">
        <v>3221</v>
      </c>
      <c r="F64" s="9" t="s">
        <v>73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46.76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18</v>
      </c>
      <c r="D66" s="18">
        <v>2244.16</v>
      </c>
      <c r="E66" s="10">
        <v>3222</v>
      </c>
      <c r="F66" s="9" t="s">
        <v>13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2244.16</v>
      </c>
      <c r="E67" s="24"/>
      <c r="F67" s="26"/>
      <c r="G67" s="27"/>
    </row>
    <row r="68" spans="1:7" x14ac:dyDescent="0.25">
      <c r="A68" s="9" t="s">
        <v>100</v>
      </c>
      <c r="B68" s="14" t="s">
        <v>101</v>
      </c>
      <c r="C68" s="10" t="s">
        <v>102</v>
      </c>
      <c r="D68" s="18">
        <v>1205.6099999999999</v>
      </c>
      <c r="E68" s="10">
        <v>3222</v>
      </c>
      <c r="F68" s="9" t="s">
        <v>13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1205.6099999999999</v>
      </c>
      <c r="E69" s="24"/>
      <c r="F69" s="26"/>
      <c r="G69" s="27"/>
    </row>
    <row r="70" spans="1:7" x14ac:dyDescent="0.25">
      <c r="A70" s="9" t="s">
        <v>103</v>
      </c>
      <c r="B70" s="14" t="s">
        <v>104</v>
      </c>
      <c r="C70" s="10" t="s">
        <v>67</v>
      </c>
      <c r="D70" s="18">
        <v>512.92999999999995</v>
      </c>
      <c r="E70" s="10">
        <v>3222</v>
      </c>
      <c r="F70" s="9" t="s">
        <v>13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512.92999999999995</v>
      </c>
      <c r="E71" s="24"/>
      <c r="F71" s="26"/>
      <c r="G71" s="27"/>
    </row>
    <row r="72" spans="1:7" x14ac:dyDescent="0.25">
      <c r="A72" s="9" t="s">
        <v>105</v>
      </c>
      <c r="B72" s="14" t="s">
        <v>106</v>
      </c>
      <c r="C72" s="10" t="s">
        <v>107</v>
      </c>
      <c r="D72" s="18">
        <v>833</v>
      </c>
      <c r="E72" s="10">
        <v>3231</v>
      </c>
      <c r="F72" s="9" t="s">
        <v>39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833</v>
      </c>
      <c r="E73" s="24"/>
      <c r="F73" s="26"/>
      <c r="G73" s="27"/>
    </row>
    <row r="74" spans="1:7" x14ac:dyDescent="0.25">
      <c r="A74" s="9" t="s">
        <v>108</v>
      </c>
      <c r="B74" s="14" t="s">
        <v>109</v>
      </c>
      <c r="C74" s="10" t="s">
        <v>110</v>
      </c>
      <c r="D74" s="18">
        <v>1500</v>
      </c>
      <c r="E74" s="10">
        <v>4223</v>
      </c>
      <c r="F74" s="9" t="s">
        <v>111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1500</v>
      </c>
      <c r="E75" s="24"/>
      <c r="F75" s="26"/>
      <c r="G75" s="27"/>
    </row>
    <row r="76" spans="1:7" x14ac:dyDescent="0.25">
      <c r="A76" s="9" t="s">
        <v>112</v>
      </c>
      <c r="B76" s="14" t="s">
        <v>113</v>
      </c>
      <c r="C76" s="10" t="s">
        <v>35</v>
      </c>
      <c r="D76" s="18">
        <v>690.27</v>
      </c>
      <c r="E76" s="10">
        <v>3227</v>
      </c>
      <c r="F76" s="9" t="s">
        <v>114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690.27</v>
      </c>
      <c r="E77" s="24"/>
      <c r="F77" s="26"/>
      <c r="G77" s="27"/>
    </row>
    <row r="78" spans="1:7" x14ac:dyDescent="0.25">
      <c r="A78" s="9" t="s">
        <v>115</v>
      </c>
      <c r="B78" s="14" t="s">
        <v>116</v>
      </c>
      <c r="C78" s="10" t="s">
        <v>117</v>
      </c>
      <c r="D78" s="18">
        <v>880</v>
      </c>
      <c r="E78" s="10">
        <v>3232</v>
      </c>
      <c r="F78" s="9" t="s">
        <v>26</v>
      </c>
      <c r="G78" s="28" t="s">
        <v>14</v>
      </c>
    </row>
    <row r="79" spans="1:7" ht="27" customHeight="1" thickBot="1" x14ac:dyDescent="0.3">
      <c r="A79" s="22" t="s">
        <v>15</v>
      </c>
      <c r="B79" s="23"/>
      <c r="C79" s="24"/>
      <c r="D79" s="25">
        <f>SUM(D78:D78)</f>
        <v>880</v>
      </c>
      <c r="E79" s="24"/>
      <c r="F79" s="26"/>
      <c r="G79" s="27"/>
    </row>
    <row r="80" spans="1:7" x14ac:dyDescent="0.25">
      <c r="A80" s="9" t="s">
        <v>118</v>
      </c>
      <c r="B80" s="14" t="s">
        <v>119</v>
      </c>
      <c r="C80" s="10" t="s">
        <v>67</v>
      </c>
      <c r="D80" s="18">
        <v>277.08</v>
      </c>
      <c r="E80" s="10">
        <v>3221</v>
      </c>
      <c r="F80" s="9" t="s">
        <v>73</v>
      </c>
      <c r="G80" s="28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SUM(D80:D80)</f>
        <v>277.08</v>
      </c>
      <c r="E81" s="24"/>
      <c r="F81" s="26"/>
      <c r="G81" s="27"/>
    </row>
    <row r="82" spans="1:7" x14ac:dyDescent="0.25">
      <c r="A82" s="9" t="s">
        <v>120</v>
      </c>
      <c r="B82" s="14" t="s">
        <v>121</v>
      </c>
      <c r="C82" s="10" t="s">
        <v>122</v>
      </c>
      <c r="D82" s="18">
        <v>2402.9499999999998</v>
      </c>
      <c r="E82" s="10">
        <v>3222</v>
      </c>
      <c r="F82" s="9" t="s">
        <v>13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2402.9499999999998</v>
      </c>
      <c r="E83" s="24"/>
      <c r="F83" s="26"/>
      <c r="G83" s="27"/>
    </row>
    <row r="84" spans="1:7" x14ac:dyDescent="0.25">
      <c r="A84" s="9" t="s">
        <v>123</v>
      </c>
      <c r="B84" s="14" t="s">
        <v>121</v>
      </c>
      <c r="C84" s="10" t="s">
        <v>122</v>
      </c>
      <c r="D84" s="18">
        <v>859.09</v>
      </c>
      <c r="E84" s="10">
        <v>3222</v>
      </c>
      <c r="F84" s="9" t="s">
        <v>13</v>
      </c>
      <c r="G84" s="28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SUM(D84:D84)</f>
        <v>859.09</v>
      </c>
      <c r="E85" s="24"/>
      <c r="F85" s="26"/>
      <c r="G85" s="27"/>
    </row>
    <row r="86" spans="1:7" x14ac:dyDescent="0.25">
      <c r="A86" s="9" t="s">
        <v>124</v>
      </c>
      <c r="B86" s="14" t="s">
        <v>125</v>
      </c>
      <c r="C86" s="10" t="s">
        <v>126</v>
      </c>
      <c r="D86" s="18">
        <v>4770</v>
      </c>
      <c r="E86" s="10">
        <v>3236</v>
      </c>
      <c r="F86" s="9" t="s">
        <v>127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4770</v>
      </c>
      <c r="E87" s="24"/>
      <c r="F87" s="26"/>
      <c r="G87" s="27"/>
    </row>
    <row r="88" spans="1:7" x14ac:dyDescent="0.25">
      <c r="A88" s="9" t="s">
        <v>128</v>
      </c>
      <c r="B88" s="14" t="s">
        <v>129</v>
      </c>
      <c r="C88" s="10" t="s">
        <v>130</v>
      </c>
      <c r="D88" s="18">
        <v>665</v>
      </c>
      <c r="E88" s="10">
        <v>3224</v>
      </c>
      <c r="F88" s="9" t="s">
        <v>19</v>
      </c>
      <c r="G88" s="28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SUM(D88:D88)</f>
        <v>665</v>
      </c>
      <c r="E89" s="24"/>
      <c r="F89" s="26"/>
      <c r="G89" s="27"/>
    </row>
    <row r="90" spans="1:7" x14ac:dyDescent="0.25">
      <c r="A90" s="9" t="s">
        <v>131</v>
      </c>
      <c r="B90" s="14" t="s">
        <v>132</v>
      </c>
      <c r="C90" s="10" t="s">
        <v>67</v>
      </c>
      <c r="D90" s="18">
        <v>81.62</v>
      </c>
      <c r="E90" s="10">
        <v>3221</v>
      </c>
      <c r="F90" s="9" t="s">
        <v>73</v>
      </c>
      <c r="G90" s="28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SUM(D90:D90)</f>
        <v>81.62</v>
      </c>
      <c r="E91" s="24"/>
      <c r="F91" s="26"/>
      <c r="G91" s="27"/>
    </row>
    <row r="92" spans="1:7" x14ac:dyDescent="0.25">
      <c r="A92" s="9" t="s">
        <v>133</v>
      </c>
      <c r="B92" s="14" t="s">
        <v>134</v>
      </c>
      <c r="C92" s="10">
        <v>10000</v>
      </c>
      <c r="D92" s="18">
        <v>315</v>
      </c>
      <c r="E92" s="10">
        <v>3231</v>
      </c>
      <c r="F92" s="9" t="s">
        <v>39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315</v>
      </c>
      <c r="E93" s="24"/>
      <c r="F93" s="26"/>
      <c r="G93" s="27"/>
    </row>
    <row r="94" spans="1:7" x14ac:dyDescent="0.25">
      <c r="A94" s="9" t="s">
        <v>135</v>
      </c>
      <c r="B94" s="14" t="s">
        <v>136</v>
      </c>
      <c r="C94" s="10" t="s">
        <v>25</v>
      </c>
      <c r="D94" s="18">
        <v>157</v>
      </c>
      <c r="E94" s="10">
        <v>3221</v>
      </c>
      <c r="F94" s="9" t="s">
        <v>73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157</v>
      </c>
      <c r="E95" s="24"/>
      <c r="F95" s="26"/>
      <c r="G95" s="27"/>
    </row>
    <row r="96" spans="1:7" x14ac:dyDescent="0.25">
      <c r="A96" s="9" t="s">
        <v>137</v>
      </c>
      <c r="B96" s="14" t="s">
        <v>138</v>
      </c>
      <c r="C96" s="10" t="s">
        <v>139</v>
      </c>
      <c r="D96" s="18">
        <v>70</v>
      </c>
      <c r="E96" s="10">
        <v>3213</v>
      </c>
      <c r="F96" s="9" t="s">
        <v>22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70</v>
      </c>
      <c r="E97" s="24"/>
      <c r="F97" s="26"/>
      <c r="G97" s="27"/>
    </row>
    <row r="98" spans="1:7" x14ac:dyDescent="0.25">
      <c r="A98" s="9" t="s">
        <v>140</v>
      </c>
      <c r="B98" s="14" t="s">
        <v>141</v>
      </c>
      <c r="C98" s="10" t="s">
        <v>25</v>
      </c>
      <c r="D98" s="18">
        <v>195.18</v>
      </c>
      <c r="E98" s="10">
        <v>3236</v>
      </c>
      <c r="F98" s="9" t="s">
        <v>127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195.18</v>
      </c>
      <c r="E99" s="24"/>
      <c r="F99" s="26"/>
      <c r="G99" s="27"/>
    </row>
    <row r="100" spans="1:7" x14ac:dyDescent="0.25">
      <c r="A100" s="9" t="s">
        <v>142</v>
      </c>
      <c r="B100" s="14" t="s">
        <v>143</v>
      </c>
      <c r="C100" s="10" t="s">
        <v>44</v>
      </c>
      <c r="D100" s="18">
        <v>312.5</v>
      </c>
      <c r="E100" s="10">
        <v>3231</v>
      </c>
      <c r="F100" s="9" t="s">
        <v>39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312.5</v>
      </c>
      <c r="E101" s="24"/>
      <c r="F101" s="26"/>
      <c r="G101" s="27"/>
    </row>
    <row r="102" spans="1:7" x14ac:dyDescent="0.25">
      <c r="A102" s="9" t="s">
        <v>144</v>
      </c>
      <c r="B102" s="14" t="s">
        <v>145</v>
      </c>
      <c r="C102" s="10" t="s">
        <v>89</v>
      </c>
      <c r="D102" s="18">
        <v>15895.09</v>
      </c>
      <c r="E102" s="10">
        <v>3223</v>
      </c>
      <c r="F102" s="9" t="s">
        <v>92</v>
      </c>
      <c r="G102" s="28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f>SUM(D102:D102)</f>
        <v>15895.09</v>
      </c>
      <c r="E103" s="24"/>
      <c r="F103" s="26"/>
      <c r="G103" s="27"/>
    </row>
    <row r="104" spans="1:7" x14ac:dyDescent="0.25">
      <c r="A104" s="9" t="s">
        <v>146</v>
      </c>
      <c r="B104" s="14" t="s">
        <v>147</v>
      </c>
      <c r="C104" s="10" t="s">
        <v>67</v>
      </c>
      <c r="D104" s="18">
        <v>354.73</v>
      </c>
      <c r="E104" s="10">
        <v>3222</v>
      </c>
      <c r="F104" s="9" t="s">
        <v>13</v>
      </c>
      <c r="G104" s="28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SUM(D104:D104)</f>
        <v>354.73</v>
      </c>
      <c r="E105" s="24"/>
      <c r="F105" s="26"/>
      <c r="G105" s="27"/>
    </row>
    <row r="106" spans="1:7" x14ac:dyDescent="0.25">
      <c r="A106" s="9" t="s">
        <v>148</v>
      </c>
      <c r="B106" s="14" t="s">
        <v>149</v>
      </c>
      <c r="C106" s="10" t="s">
        <v>150</v>
      </c>
      <c r="D106" s="18">
        <v>71.64</v>
      </c>
      <c r="E106" s="10">
        <v>3431</v>
      </c>
      <c r="F106" s="9" t="s">
        <v>50</v>
      </c>
      <c r="G106" s="28" t="s">
        <v>14</v>
      </c>
    </row>
    <row r="107" spans="1:7" ht="27" customHeight="1" thickBot="1" x14ac:dyDescent="0.3">
      <c r="A107" s="22" t="s">
        <v>15</v>
      </c>
      <c r="B107" s="23"/>
      <c r="C107" s="24"/>
      <c r="D107" s="25">
        <f>SUM(D106:D106)</f>
        <v>71.64</v>
      </c>
      <c r="E107" s="24"/>
      <c r="F107" s="26"/>
      <c r="G107" s="27"/>
    </row>
    <row r="108" spans="1:7" x14ac:dyDescent="0.25">
      <c r="A108" s="9" t="s">
        <v>151</v>
      </c>
      <c r="B108" s="14" t="s">
        <v>152</v>
      </c>
      <c r="C108" s="10" t="s">
        <v>153</v>
      </c>
      <c r="D108" s="18">
        <v>525.52</v>
      </c>
      <c r="E108" s="10">
        <v>3221</v>
      </c>
      <c r="F108" s="9" t="s">
        <v>73</v>
      </c>
      <c r="G108" s="28" t="s">
        <v>14</v>
      </c>
    </row>
    <row r="109" spans="1:7" ht="27" customHeight="1" thickBot="1" x14ac:dyDescent="0.3">
      <c r="A109" s="22" t="s">
        <v>15</v>
      </c>
      <c r="B109" s="23"/>
      <c r="C109" s="24"/>
      <c r="D109" s="25">
        <f>SUM(D108:D108)</f>
        <v>525.52</v>
      </c>
      <c r="E109" s="24"/>
      <c r="F109" s="26"/>
      <c r="G109" s="27"/>
    </row>
    <row r="110" spans="1:7" x14ac:dyDescent="0.25">
      <c r="A110" s="9" t="s">
        <v>154</v>
      </c>
      <c r="B110" s="14" t="s">
        <v>155</v>
      </c>
      <c r="C110" s="10" t="s">
        <v>156</v>
      </c>
      <c r="D110" s="18">
        <v>644.32000000000005</v>
      </c>
      <c r="E110" s="10">
        <v>3222</v>
      </c>
      <c r="F110" s="9" t="s">
        <v>13</v>
      </c>
      <c r="G110" s="28" t="s">
        <v>14</v>
      </c>
    </row>
    <row r="111" spans="1:7" ht="27" customHeight="1" thickBot="1" x14ac:dyDescent="0.3">
      <c r="A111" s="22" t="s">
        <v>15</v>
      </c>
      <c r="B111" s="23"/>
      <c r="C111" s="24"/>
      <c r="D111" s="25">
        <f>SUM(D110:D110)</f>
        <v>644.32000000000005</v>
      </c>
      <c r="E111" s="24"/>
      <c r="F111" s="26"/>
      <c r="G111" s="27"/>
    </row>
    <row r="112" spans="1:7" x14ac:dyDescent="0.25">
      <c r="A112" s="9" t="s">
        <v>157</v>
      </c>
      <c r="B112" s="14" t="s">
        <v>158</v>
      </c>
      <c r="C112" s="10" t="s">
        <v>18</v>
      </c>
      <c r="D112" s="18">
        <v>100</v>
      </c>
      <c r="E112" s="10">
        <v>3224</v>
      </c>
      <c r="F112" s="9" t="s">
        <v>19</v>
      </c>
      <c r="G112" s="28" t="s">
        <v>14</v>
      </c>
    </row>
    <row r="113" spans="1:7" ht="27" customHeight="1" thickBot="1" x14ac:dyDescent="0.3">
      <c r="A113" s="22" t="s">
        <v>15</v>
      </c>
      <c r="B113" s="23"/>
      <c r="C113" s="24"/>
      <c r="D113" s="25">
        <f>SUM(D112:D112)</f>
        <v>100</v>
      </c>
      <c r="E113" s="24"/>
      <c r="F113" s="26"/>
      <c r="G113" s="27"/>
    </row>
    <row r="114" spans="1:7" x14ac:dyDescent="0.25">
      <c r="A114" s="9" t="s">
        <v>159</v>
      </c>
      <c r="B114" s="14" t="s">
        <v>160</v>
      </c>
      <c r="C114" s="10" t="s">
        <v>161</v>
      </c>
      <c r="D114" s="18">
        <v>149.34</v>
      </c>
      <c r="E114" s="10">
        <v>3224</v>
      </c>
      <c r="F114" s="9" t="s">
        <v>19</v>
      </c>
      <c r="G114" s="28" t="s">
        <v>14</v>
      </c>
    </row>
    <row r="115" spans="1:7" ht="27" customHeight="1" thickBot="1" x14ac:dyDescent="0.3">
      <c r="A115" s="22" t="s">
        <v>15</v>
      </c>
      <c r="B115" s="23"/>
      <c r="C115" s="24"/>
      <c r="D115" s="25">
        <f>SUM(D114:D114)</f>
        <v>149.34</v>
      </c>
      <c r="E115" s="24"/>
      <c r="F115" s="26"/>
      <c r="G115" s="27"/>
    </row>
    <row r="116" spans="1:7" x14ac:dyDescent="0.25">
      <c r="A116" s="9" t="s">
        <v>162</v>
      </c>
      <c r="B116" s="14" t="s">
        <v>163</v>
      </c>
      <c r="C116" s="10" t="s">
        <v>18</v>
      </c>
      <c r="D116" s="18">
        <v>3104.6</v>
      </c>
      <c r="E116" s="10">
        <v>3232</v>
      </c>
      <c r="F116" s="9" t="s">
        <v>26</v>
      </c>
      <c r="G116" s="28" t="s">
        <v>14</v>
      </c>
    </row>
    <row r="117" spans="1:7" ht="27" customHeight="1" thickBot="1" x14ac:dyDescent="0.3">
      <c r="A117" s="22" t="s">
        <v>15</v>
      </c>
      <c r="B117" s="23"/>
      <c r="C117" s="24"/>
      <c r="D117" s="25">
        <f>SUM(D116:D116)</f>
        <v>3104.6</v>
      </c>
      <c r="E117" s="24"/>
      <c r="F117" s="26"/>
      <c r="G117" s="27"/>
    </row>
    <row r="118" spans="1:7" x14ac:dyDescent="0.25">
      <c r="A118" s="9" t="s">
        <v>164</v>
      </c>
      <c r="B118" s="14" t="s">
        <v>165</v>
      </c>
      <c r="C118" s="10" t="s">
        <v>67</v>
      </c>
      <c r="D118" s="18">
        <v>406.2</v>
      </c>
      <c r="E118" s="10">
        <v>3222</v>
      </c>
      <c r="F118" s="9" t="s">
        <v>13</v>
      </c>
      <c r="G118" s="28" t="s">
        <v>14</v>
      </c>
    </row>
    <row r="119" spans="1:7" ht="27" customHeight="1" thickBot="1" x14ac:dyDescent="0.3">
      <c r="A119" s="22" t="s">
        <v>15</v>
      </c>
      <c r="B119" s="23"/>
      <c r="C119" s="24"/>
      <c r="D119" s="25">
        <f>SUM(D118:D118)</f>
        <v>406.2</v>
      </c>
      <c r="E119" s="24"/>
      <c r="F119" s="26"/>
      <c r="G119" s="27"/>
    </row>
    <row r="120" spans="1:7" x14ac:dyDescent="0.25">
      <c r="A120" s="9" t="s">
        <v>166</v>
      </c>
      <c r="B120" s="14" t="s">
        <v>167</v>
      </c>
      <c r="C120" s="10" t="s">
        <v>25</v>
      </c>
      <c r="D120" s="18">
        <v>307.73</v>
      </c>
      <c r="E120" s="10">
        <v>3224</v>
      </c>
      <c r="F120" s="9" t="s">
        <v>19</v>
      </c>
      <c r="G120" s="28" t="s">
        <v>14</v>
      </c>
    </row>
    <row r="121" spans="1:7" ht="27" customHeight="1" thickBot="1" x14ac:dyDescent="0.3">
      <c r="A121" s="22" t="s">
        <v>15</v>
      </c>
      <c r="B121" s="23"/>
      <c r="C121" s="24"/>
      <c r="D121" s="25">
        <f>SUM(D120:D120)</f>
        <v>307.73</v>
      </c>
      <c r="E121" s="24"/>
      <c r="F121" s="26"/>
      <c r="G121" s="27"/>
    </row>
    <row r="122" spans="1:7" x14ac:dyDescent="0.25">
      <c r="A122" s="9" t="s">
        <v>168</v>
      </c>
      <c r="B122" s="14" t="s">
        <v>169</v>
      </c>
      <c r="C122" s="10" t="s">
        <v>170</v>
      </c>
      <c r="D122" s="18">
        <v>651.25</v>
      </c>
      <c r="E122" s="10">
        <v>3221</v>
      </c>
      <c r="F122" s="9" t="s">
        <v>73</v>
      </c>
      <c r="G122" s="28" t="s">
        <v>14</v>
      </c>
    </row>
    <row r="123" spans="1:7" ht="27" customHeight="1" thickBot="1" x14ac:dyDescent="0.3">
      <c r="A123" s="22" t="s">
        <v>15</v>
      </c>
      <c r="B123" s="23"/>
      <c r="C123" s="24"/>
      <c r="D123" s="25">
        <f>SUM(D122:D122)</f>
        <v>651.25</v>
      </c>
      <c r="E123" s="24"/>
      <c r="F123" s="26"/>
      <c r="G123" s="27"/>
    </row>
    <row r="124" spans="1:7" x14ac:dyDescent="0.25">
      <c r="A124" s="9" t="s">
        <v>171</v>
      </c>
      <c r="B124" s="14" t="s">
        <v>172</v>
      </c>
      <c r="C124" s="10" t="s">
        <v>18</v>
      </c>
      <c r="D124" s="18">
        <v>987</v>
      </c>
      <c r="E124" s="10">
        <v>3222</v>
      </c>
      <c r="F124" s="9" t="s">
        <v>13</v>
      </c>
      <c r="G124" s="28" t="s">
        <v>14</v>
      </c>
    </row>
    <row r="125" spans="1:7" ht="27" customHeight="1" thickBot="1" x14ac:dyDescent="0.3">
      <c r="A125" s="22" t="s">
        <v>15</v>
      </c>
      <c r="B125" s="23"/>
      <c r="C125" s="24"/>
      <c r="D125" s="25">
        <f>SUM(D124:D124)</f>
        <v>987</v>
      </c>
      <c r="E125" s="24"/>
      <c r="F125" s="26"/>
      <c r="G125" s="27"/>
    </row>
    <row r="126" spans="1:7" x14ac:dyDescent="0.25">
      <c r="A126" s="9" t="s">
        <v>173</v>
      </c>
      <c r="B126" s="14" t="s">
        <v>174</v>
      </c>
      <c r="C126" s="10" t="s">
        <v>67</v>
      </c>
      <c r="D126" s="18">
        <v>28815</v>
      </c>
      <c r="E126" s="10">
        <v>3232</v>
      </c>
      <c r="F126" s="9" t="s">
        <v>26</v>
      </c>
      <c r="G126" s="28" t="s">
        <v>14</v>
      </c>
    </row>
    <row r="127" spans="1:7" ht="27" customHeight="1" thickBot="1" x14ac:dyDescent="0.3">
      <c r="A127" s="22" t="s">
        <v>15</v>
      </c>
      <c r="B127" s="23"/>
      <c r="C127" s="24"/>
      <c r="D127" s="25">
        <f>SUM(D126:D126)</f>
        <v>28815</v>
      </c>
      <c r="E127" s="24"/>
      <c r="F127" s="26"/>
      <c r="G127" s="27"/>
    </row>
    <row r="128" spans="1:7" x14ac:dyDescent="0.25">
      <c r="A128" s="9" t="s">
        <v>175</v>
      </c>
      <c r="B128" s="14" t="s">
        <v>176</v>
      </c>
      <c r="C128" s="10" t="s">
        <v>35</v>
      </c>
      <c r="D128" s="18">
        <v>201.28</v>
      </c>
      <c r="E128" s="10">
        <v>3232</v>
      </c>
      <c r="F128" s="9" t="s">
        <v>26</v>
      </c>
      <c r="G128" s="28" t="s">
        <v>14</v>
      </c>
    </row>
    <row r="129" spans="1:7" ht="27" customHeight="1" thickBot="1" x14ac:dyDescent="0.3">
      <c r="A129" s="22" t="s">
        <v>15</v>
      </c>
      <c r="B129" s="23"/>
      <c r="C129" s="24"/>
      <c r="D129" s="25">
        <f>SUM(D128:D128)</f>
        <v>201.28</v>
      </c>
      <c r="E129" s="24"/>
      <c r="F129" s="26"/>
      <c r="G129" s="27"/>
    </row>
    <row r="130" spans="1:7" x14ac:dyDescent="0.25">
      <c r="A130" s="9" t="s">
        <v>177</v>
      </c>
      <c r="B130" s="14" t="s">
        <v>178</v>
      </c>
      <c r="C130" s="10" t="s">
        <v>35</v>
      </c>
      <c r="D130" s="18">
        <v>524.16999999999996</v>
      </c>
      <c r="E130" s="10">
        <v>3231</v>
      </c>
      <c r="F130" s="9" t="s">
        <v>39</v>
      </c>
      <c r="G130" s="28" t="s">
        <v>14</v>
      </c>
    </row>
    <row r="131" spans="1:7" ht="27" customHeight="1" thickBot="1" x14ac:dyDescent="0.3">
      <c r="A131" s="22" t="s">
        <v>15</v>
      </c>
      <c r="B131" s="23"/>
      <c r="C131" s="24"/>
      <c r="D131" s="25">
        <f>SUM(D130:D130)</f>
        <v>524.16999999999996</v>
      </c>
      <c r="E131" s="24"/>
      <c r="F131" s="26"/>
      <c r="G131" s="27"/>
    </row>
    <row r="132" spans="1:7" x14ac:dyDescent="0.25">
      <c r="A132" s="9" t="s">
        <v>179</v>
      </c>
      <c r="B132" s="14" t="s">
        <v>178</v>
      </c>
      <c r="C132" s="10" t="s">
        <v>35</v>
      </c>
      <c r="D132" s="18">
        <v>46.82</v>
      </c>
      <c r="E132" s="10">
        <v>3231</v>
      </c>
      <c r="F132" s="9" t="s">
        <v>39</v>
      </c>
      <c r="G132" s="28" t="s">
        <v>14</v>
      </c>
    </row>
    <row r="133" spans="1:7" ht="27" customHeight="1" thickBot="1" x14ac:dyDescent="0.3">
      <c r="A133" s="22" t="s">
        <v>15</v>
      </c>
      <c r="B133" s="23"/>
      <c r="C133" s="24"/>
      <c r="D133" s="25">
        <f>SUM(D132:D132)</f>
        <v>46.82</v>
      </c>
      <c r="E133" s="24"/>
      <c r="F133" s="26"/>
      <c r="G133" s="27"/>
    </row>
    <row r="134" spans="1:7" x14ac:dyDescent="0.25">
      <c r="A134" s="9" t="s">
        <v>180</v>
      </c>
      <c r="B134" s="14" t="s">
        <v>178</v>
      </c>
      <c r="C134" s="10" t="s">
        <v>35</v>
      </c>
      <c r="D134" s="18">
        <v>47.78</v>
      </c>
      <c r="E134" s="10">
        <v>3231</v>
      </c>
      <c r="F134" s="9" t="s">
        <v>39</v>
      </c>
      <c r="G134" s="28" t="s">
        <v>14</v>
      </c>
    </row>
    <row r="135" spans="1:7" ht="27" customHeight="1" thickBot="1" x14ac:dyDescent="0.3">
      <c r="A135" s="22" t="s">
        <v>15</v>
      </c>
      <c r="B135" s="23"/>
      <c r="C135" s="24"/>
      <c r="D135" s="25">
        <f>SUM(D134:D134)</f>
        <v>47.78</v>
      </c>
      <c r="E135" s="24"/>
      <c r="F135" s="26"/>
      <c r="G135" s="27"/>
    </row>
    <row r="136" spans="1:7" x14ac:dyDescent="0.25">
      <c r="A136" s="9" t="s">
        <v>181</v>
      </c>
      <c r="B136" s="14" t="s">
        <v>178</v>
      </c>
      <c r="C136" s="10" t="s">
        <v>35</v>
      </c>
      <c r="D136" s="18">
        <v>2.65</v>
      </c>
      <c r="E136" s="10">
        <v>3299</v>
      </c>
      <c r="F136" s="9" t="s">
        <v>182</v>
      </c>
      <c r="G136" s="28" t="s">
        <v>14</v>
      </c>
    </row>
    <row r="137" spans="1:7" ht="27" customHeight="1" thickBot="1" x14ac:dyDescent="0.3">
      <c r="A137" s="22" t="s">
        <v>15</v>
      </c>
      <c r="B137" s="23"/>
      <c r="C137" s="24"/>
      <c r="D137" s="25">
        <f>SUM(D136:D136)</f>
        <v>2.65</v>
      </c>
      <c r="E137" s="24"/>
      <c r="F137" s="26"/>
      <c r="G137" s="27"/>
    </row>
    <row r="138" spans="1:7" x14ac:dyDescent="0.25">
      <c r="A138" s="9"/>
      <c r="B138" s="14"/>
      <c r="C138" s="10"/>
      <c r="D138" s="18">
        <v>191055</v>
      </c>
      <c r="E138" s="10">
        <v>3111</v>
      </c>
      <c r="F138" s="9" t="s">
        <v>183</v>
      </c>
      <c r="G138" s="28" t="s">
        <v>14</v>
      </c>
    </row>
    <row r="139" spans="1:7" ht="2.25" customHeight="1" x14ac:dyDescent="0.25">
      <c r="A139" s="9"/>
      <c r="B139" s="14"/>
      <c r="C139" s="10"/>
      <c r="D139" s="18"/>
      <c r="E139" s="10"/>
      <c r="F139" s="9"/>
      <c r="G139" s="29" t="s">
        <v>14</v>
      </c>
    </row>
    <row r="140" spans="1:7" x14ac:dyDescent="0.25">
      <c r="A140" s="9"/>
      <c r="B140" s="14"/>
      <c r="C140" s="10"/>
      <c r="D140" s="18">
        <v>300.42</v>
      </c>
      <c r="E140" s="10">
        <v>3211</v>
      </c>
      <c r="F140" s="9" t="s">
        <v>184</v>
      </c>
      <c r="G140" s="29" t="s">
        <v>14</v>
      </c>
    </row>
    <row r="141" spans="1:7" x14ac:dyDescent="0.25">
      <c r="A141" s="9"/>
      <c r="B141" s="14"/>
      <c r="C141" s="10"/>
      <c r="D141" s="18">
        <v>810</v>
      </c>
      <c r="E141" s="10">
        <v>3211</v>
      </c>
      <c r="F141" s="9" t="s">
        <v>184</v>
      </c>
      <c r="G141" s="29" t="s">
        <v>14</v>
      </c>
    </row>
    <row r="142" spans="1:7" x14ac:dyDescent="0.25">
      <c r="A142" s="9"/>
      <c r="B142" s="14"/>
      <c r="C142" s="10"/>
      <c r="D142" s="18">
        <v>891.5</v>
      </c>
      <c r="E142" s="10">
        <v>3211</v>
      </c>
      <c r="F142" s="9" t="s">
        <v>184</v>
      </c>
      <c r="G142" s="29" t="s">
        <v>14</v>
      </c>
    </row>
    <row r="143" spans="1:7" x14ac:dyDescent="0.25">
      <c r="A143" s="9"/>
      <c r="B143" s="14"/>
      <c r="C143" s="10"/>
      <c r="D143" s="18">
        <v>3182.41</v>
      </c>
      <c r="E143" s="10">
        <v>3212</v>
      </c>
      <c r="F143" s="9" t="s">
        <v>185</v>
      </c>
      <c r="G143" s="29" t="s">
        <v>14</v>
      </c>
    </row>
    <row r="144" spans="1:7" x14ac:dyDescent="0.25">
      <c r="A144" s="9"/>
      <c r="B144" s="14"/>
      <c r="C144" s="10"/>
      <c r="D144" s="18">
        <v>149.27000000000001</v>
      </c>
      <c r="E144" s="10">
        <v>3221</v>
      </c>
      <c r="F144" s="9" t="s">
        <v>73</v>
      </c>
      <c r="G144" s="29" t="s">
        <v>14</v>
      </c>
    </row>
    <row r="145" spans="1:7" x14ac:dyDescent="0.25">
      <c r="A145" s="9"/>
      <c r="B145" s="14"/>
      <c r="C145" s="10"/>
      <c r="D145" s="18">
        <v>46.74</v>
      </c>
      <c r="E145" s="10">
        <v>3224</v>
      </c>
      <c r="F145" s="9" t="s">
        <v>19</v>
      </c>
      <c r="G145" s="29" t="s">
        <v>14</v>
      </c>
    </row>
    <row r="146" spans="1:7" x14ac:dyDescent="0.25">
      <c r="A146" s="9"/>
      <c r="B146" s="14"/>
      <c r="C146" s="10"/>
      <c r="D146" s="18">
        <v>26</v>
      </c>
      <c r="E146" s="10">
        <v>3231</v>
      </c>
      <c r="F146" s="9" t="s">
        <v>39</v>
      </c>
      <c r="G146" s="29" t="s">
        <v>14</v>
      </c>
    </row>
    <row r="147" spans="1:7" x14ac:dyDescent="0.25">
      <c r="A147" s="9"/>
      <c r="B147" s="14"/>
      <c r="C147" s="10"/>
      <c r="D147" s="18">
        <v>41.11</v>
      </c>
      <c r="E147" s="10">
        <v>3231</v>
      </c>
      <c r="F147" s="9" t="s">
        <v>39</v>
      </c>
      <c r="G147" s="29" t="s">
        <v>14</v>
      </c>
    </row>
    <row r="148" spans="1:7" x14ac:dyDescent="0.25">
      <c r="A148" s="9"/>
      <c r="B148" s="14"/>
      <c r="C148" s="10"/>
      <c r="D148" s="18">
        <v>50.9</v>
      </c>
      <c r="E148" s="10">
        <v>3231</v>
      </c>
      <c r="F148" s="9" t="s">
        <v>39</v>
      </c>
      <c r="G148" s="29" t="s">
        <v>14</v>
      </c>
    </row>
    <row r="149" spans="1:7" ht="21" customHeight="1" thickBot="1" x14ac:dyDescent="0.3">
      <c r="A149" s="22" t="s">
        <v>15</v>
      </c>
      <c r="B149" s="23"/>
      <c r="C149" s="24"/>
      <c r="D149" s="25">
        <f>SUM(D138:D148)</f>
        <v>196553.34999999998</v>
      </c>
      <c r="E149" s="24"/>
      <c r="F149" s="26"/>
      <c r="G149" s="27"/>
    </row>
    <row r="150" spans="1:7" ht="15.75" thickBot="1" x14ac:dyDescent="0.3">
      <c r="A150" s="30" t="s">
        <v>186</v>
      </c>
      <c r="B150" s="31"/>
      <c r="C150" s="32"/>
      <c r="D150" s="33">
        <f>SUM(D8,D10,D12,D15,D17,D19,D21,D23,D25,D27,D29,D31,D33,D35,D37,D39,D41,D43,D45,D47,D49,D51,D53,D55,D57,D59,D61,D63,D65,D67,D69,D71,D73,D75,D77,D79,D81,D83,D85,D87,D89,D91,D93,D95,D97,D99,D101,D103,D105,D107,D109,D111,D113,D115,D117,D119,D121,D123,D125,D127,D129,D131,D133,D135,D137,D149)</f>
        <v>299699.17999999993</v>
      </c>
      <c r="E150" s="32"/>
      <c r="F150" s="34"/>
      <c r="G150" s="35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2025-06-27T07:19:26Z</dcterms:modified>
</cp:coreProperties>
</file>