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7" i="1" l="1"/>
</calcChain>
</file>

<file path=xl/sharedStrings.xml><?xml version="1.0" encoding="utf-8"?>
<sst xmlns="http://schemas.openxmlformats.org/spreadsheetml/2006/main" count="205" uniqueCount="98">
  <si>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</si>
  <si>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</si>
  <si>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</si>
  <si>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</si>
  <si>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</si>
  <si>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</si>
  <si>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</si>
  <si>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</si>
  <si>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ŽITNJAK_x000D_
I. PETRUŠEVEC 1_x000D_
ZAGREB_x000D_
Tel: +385(1)2408497   Fax: +385(1)2408497_x000D_
OIB: 00733311237_x000D_
Mail: os.zitnjak.041@gmail.com_x000D_
IBAN: HR7824020061100939894</t>
  </si>
  <si>
    <t xml:space="preserve">Odgovorna Osoba: Ivica Galeković_x000D_
     </t>
  </si>
  <si>
    <t>Isplata Sredstava Za Razdoblje: 01.04.2025 Do 30.04.2025</t>
  </si>
  <si>
    <t>BAUHAUS-ZAGREB K.D.</t>
  </si>
  <si>
    <t>99</t>
  </si>
  <si>
    <t>MATERIJAL I DIJELOVI ZA TEKUĆE I INVESTICIJSKO ODRŽAVANJE</t>
  </si>
  <si>
    <t>OSNOVNA ŠKOLA ŽITNJAK</t>
  </si>
  <si>
    <t>Ukupno:</t>
  </si>
  <si>
    <t>MILENIJ HOTEL D.O.O.</t>
  </si>
  <si>
    <t>SLUŽBENA PUTOVANJA</t>
  </si>
  <si>
    <t>FERTIS D.O.O. ZA TRGOVINU I USLUGE</t>
  </si>
  <si>
    <t>97149222597</t>
  </si>
  <si>
    <t>10000 ZAGREB</t>
  </si>
  <si>
    <t>R-GLOBAL</t>
  </si>
  <si>
    <t>93152082975</t>
  </si>
  <si>
    <t>Zagreb</t>
  </si>
  <si>
    <t>Nema Konta Na Odabranoj Razini</t>
  </si>
  <si>
    <t>CAMMEO FRANŠIZA d.o.o.</t>
  </si>
  <si>
    <t>87479457713</t>
  </si>
  <si>
    <t>31000 Osijek</t>
  </si>
  <si>
    <t>USLUGE TELEFONA, POŠTE I PRIJEVOZA</t>
  </si>
  <si>
    <t>LTS</t>
  </si>
  <si>
    <t>86167033664</t>
  </si>
  <si>
    <t>ZAGREB</t>
  </si>
  <si>
    <t>USLUGE TEKUĆEG I INVESTICIJSKOG ODRŽAVANJA</t>
  </si>
  <si>
    <t>FINA</t>
  </si>
  <si>
    <t>85821130368</t>
  </si>
  <si>
    <t>BANKARSKE USLUGE I USLUGE PLATNOG PROMETA</t>
  </si>
  <si>
    <t>Cvijećarnica Škrinjarić</t>
  </si>
  <si>
    <t>85537667958</t>
  </si>
  <si>
    <t>OSTALI NESPOMENUTI RASHODI POSLOVANJA</t>
  </si>
  <si>
    <t>vodoopskrba i odvodnja</t>
  </si>
  <si>
    <t>83416546499</t>
  </si>
  <si>
    <t>KOMUNALNE USLUGE</t>
  </si>
  <si>
    <t>ZAGREBAČKI ELEKTRIČNI TRAMVAJ D.O.O.</t>
  </si>
  <si>
    <t>82031999604</t>
  </si>
  <si>
    <t>AGRODALM</t>
  </si>
  <si>
    <t>80649374262</t>
  </si>
  <si>
    <t>MATERIJAL I SIROVINE</t>
  </si>
  <si>
    <t>KLARA ( ZAGREBAČKE PEKARNE)</t>
  </si>
  <si>
    <t>76842508189</t>
  </si>
  <si>
    <t>TENA-G d.o.o.</t>
  </si>
  <si>
    <t>68171222068</t>
  </si>
  <si>
    <t>49218 Pregrada</t>
  </si>
  <si>
    <t>LIDL d.o.o.</t>
  </si>
  <si>
    <t>66089976432</t>
  </si>
  <si>
    <t>REPREZENTACIJA</t>
  </si>
  <si>
    <t>OPSTANAK D.O.O</t>
  </si>
  <si>
    <t>65655698625</t>
  </si>
  <si>
    <t>RAČUNALNE USLUGE</t>
  </si>
  <si>
    <t>PAN-PEK d.o.o.</t>
  </si>
  <si>
    <t>58203211592</t>
  </si>
  <si>
    <t>IGO-MAT d.o.o.</t>
  </si>
  <si>
    <t>55662000497</t>
  </si>
  <si>
    <t>10432 Bregana</t>
  </si>
  <si>
    <t>KVAM SISTEM d.o.o.</t>
  </si>
  <si>
    <t>54392975253</t>
  </si>
  <si>
    <t>10000 Zagreb</t>
  </si>
  <si>
    <t>UREDSKA OPREMA I NAMJEŠTAJ</t>
  </si>
  <si>
    <t>CLIPS d.o.o.</t>
  </si>
  <si>
    <t>52401930153</t>
  </si>
  <si>
    <t>VINDIJA-MESNI ASORTIMAN (plavi)</t>
  </si>
  <si>
    <t>44138062462</t>
  </si>
  <si>
    <t>VARAŽDIN</t>
  </si>
  <si>
    <t>A1 Hrvatska d.o.o.</t>
  </si>
  <si>
    <t>29524210204</t>
  </si>
  <si>
    <t>DUKAT mliječna industrija d.d.</t>
  </si>
  <si>
    <t>25457712630</t>
  </si>
  <si>
    <t>ERSTE&amp;STEIERMÄRKISCHE BANK d.d.</t>
  </si>
  <si>
    <t>23057039320</t>
  </si>
  <si>
    <t>51000 RIJEKA</t>
  </si>
  <si>
    <t>Podravka d.d.</t>
  </si>
  <si>
    <t>18928523252</t>
  </si>
  <si>
    <t>48000 Koprivnica</t>
  </si>
  <si>
    <t>AKD-ZAŠTITA D.O.O.</t>
  </si>
  <si>
    <t>09253797076</t>
  </si>
  <si>
    <t>Hrvatski crveni križ Gradsko društvo Crvenog križa Zagreb</t>
  </si>
  <si>
    <t>07292798848</t>
  </si>
  <si>
    <t>TEDi</t>
  </si>
  <si>
    <t>05614216244</t>
  </si>
  <si>
    <t>UREDSKI MATERIJAL I OSTALI MATERIJALNI RASHODI</t>
  </si>
  <si>
    <t>TIN-PROIZVODNJA D.O.O.</t>
  </si>
  <si>
    <t>03394514113</t>
  </si>
  <si>
    <t>BOSIĆ BORNA</t>
  </si>
  <si>
    <t>.</t>
  </si>
  <si>
    <t>PLAĆE ZA REDOVAN RAD</t>
  </si>
  <si>
    <t>OSTALI RASHODI ZA ZAPOSLENE</t>
  </si>
  <si>
    <t>NAKNADE ZA PRIJEVOZ, ZA RAD NA TERENU I ODVOJENI ŽIVOT</t>
  </si>
  <si>
    <t>INTELEKTUALNE I OSOBNE USLUGE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</si>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</sst>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6"/>
  <sheetViews>
    <sheetView tabSelected="1" zoomScaleNormal="100" workbookViewId="0">
      <selection activeCell="C71" sqref="C71"/>
    </sheetView>
  </sheetViews>
  <sheetFormatPr defaultRowHeight="15" x14ac:dyDescent="0.25"/>
  <cols>
    <col min="1" max="1" width="24" customWidth="1"/>
    <col min="2" max="2" width="18.7109375" style="11" customWidth="1"/>
    <col min="3" max="3" width="17.5703125" customWidth="1"/>
    <col min="4" max="4" width="15.28515625" style="15" customWidth="1"/>
    <col min="5" max="5" width="8.42578125" customWidth="1"/>
    <col min="6" max="6" width="39" customWidth="1"/>
    <col min="7" max="7" width="40.28515625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>
        <v>10000</v>
      </c>
      <c r="D7" s="18">
        <v>562.52</v>
      </c>
      <c r="E7" s="10">
        <v>3224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562.52</v>
      </c>
      <c r="E8" s="24"/>
      <c r="F8" s="26"/>
      <c r="G8" s="27"/>
    </row>
    <row r="9" spans="1:7" x14ac:dyDescent="0.25">
      <c r="A9" s="9" t="s">
        <v>16</v>
      </c>
      <c r="B9" s="14" t="s">
        <v>12</v>
      </c>
      <c r="C9" s="10">
        <v>51410</v>
      </c>
      <c r="D9" s="18">
        <v>580</v>
      </c>
      <c r="E9" s="10">
        <v>3211</v>
      </c>
      <c r="F9" s="9" t="s">
        <v>17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580</v>
      </c>
      <c r="E10" s="24"/>
      <c r="F10" s="26"/>
      <c r="G10" s="27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7.5</v>
      </c>
      <c r="E11" s="10">
        <v>3224</v>
      </c>
      <c r="F11" s="9" t="s">
        <v>13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7.5</v>
      </c>
      <c r="E12" s="24"/>
      <c r="F12" s="26"/>
      <c r="G12" s="27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53.75</v>
      </c>
      <c r="E13" s="10">
        <v>3235</v>
      </c>
      <c r="F13" s="9" t="s">
        <v>24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53.75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1817.29</v>
      </c>
      <c r="E15" s="10">
        <v>3231</v>
      </c>
      <c r="F15" s="9" t="s">
        <v>28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1817.29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39.81</v>
      </c>
      <c r="E17" s="10">
        <v>3232</v>
      </c>
      <c r="F17" s="9" t="s">
        <v>32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39.81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>
        <v>10000</v>
      </c>
      <c r="D19" s="18">
        <v>3.32</v>
      </c>
      <c r="E19" s="10">
        <v>3431</v>
      </c>
      <c r="F19" s="9" t="s">
        <v>35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3.32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23</v>
      </c>
      <c r="D21" s="18">
        <v>45</v>
      </c>
      <c r="E21" s="10">
        <v>3299</v>
      </c>
      <c r="F21" s="9" t="s">
        <v>38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45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23</v>
      </c>
      <c r="D23" s="18">
        <v>406.5</v>
      </c>
      <c r="E23" s="10">
        <v>3234</v>
      </c>
      <c r="F23" s="9" t="s">
        <v>41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406.5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31</v>
      </c>
      <c r="D25" s="18">
        <v>6295.9</v>
      </c>
      <c r="E25" s="10">
        <v>3231</v>
      </c>
      <c r="F25" s="9" t="s">
        <v>28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6295.9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31</v>
      </c>
      <c r="D27" s="18">
        <v>914.79</v>
      </c>
      <c r="E27" s="10">
        <v>3222</v>
      </c>
      <c r="F27" s="9" t="s">
        <v>46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914.79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23</v>
      </c>
      <c r="D29" s="18">
        <v>405.91</v>
      </c>
      <c r="E29" s="10">
        <v>3222</v>
      </c>
      <c r="F29" s="9" t="s">
        <v>46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405.91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71.34</v>
      </c>
      <c r="E31" s="10">
        <v>3224</v>
      </c>
      <c r="F31" s="9" t="s">
        <v>13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71.34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23</v>
      </c>
      <c r="D33" s="18">
        <v>10.28</v>
      </c>
      <c r="E33" s="10">
        <v>3222</v>
      </c>
      <c r="F33" s="9" t="s">
        <v>46</v>
      </c>
      <c r="G33" s="28" t="s">
        <v>14</v>
      </c>
    </row>
    <row r="34" spans="1:7" x14ac:dyDescent="0.25">
      <c r="A34" s="9"/>
      <c r="B34" s="14"/>
      <c r="C34" s="10"/>
      <c r="D34" s="18">
        <v>52.28</v>
      </c>
      <c r="E34" s="10">
        <v>3293</v>
      </c>
      <c r="F34" s="9" t="s">
        <v>54</v>
      </c>
      <c r="G34" s="29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SUM(D33:D34)</f>
        <v>62.56</v>
      </c>
      <c r="E35" s="24"/>
      <c r="F35" s="26"/>
      <c r="G35" s="27"/>
    </row>
    <row r="36" spans="1:7" x14ac:dyDescent="0.25">
      <c r="A36" s="9" t="s">
        <v>55</v>
      </c>
      <c r="B36" s="14" t="s">
        <v>56</v>
      </c>
      <c r="C36" s="10">
        <v>21000</v>
      </c>
      <c r="D36" s="18">
        <v>161.43</v>
      </c>
      <c r="E36" s="10">
        <v>3238</v>
      </c>
      <c r="F36" s="9" t="s">
        <v>57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161.43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20</v>
      </c>
      <c r="D38" s="18">
        <v>1505.44</v>
      </c>
      <c r="E38" s="10">
        <v>3222</v>
      </c>
      <c r="F38" s="9" t="s">
        <v>46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1505.44</v>
      </c>
      <c r="E39" s="24"/>
      <c r="F39" s="26"/>
      <c r="G39" s="27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243.6</v>
      </c>
      <c r="E40" s="10">
        <v>3222</v>
      </c>
      <c r="F40" s="9" t="s">
        <v>46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243.6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11881.37</v>
      </c>
      <c r="E42" s="10">
        <v>4221</v>
      </c>
      <c r="F42" s="9" t="s">
        <v>66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11881.37</v>
      </c>
      <c r="E43" s="24"/>
      <c r="F43" s="26"/>
      <c r="G43" s="27"/>
    </row>
    <row r="44" spans="1:7" x14ac:dyDescent="0.25">
      <c r="A44" s="9" t="s">
        <v>67</v>
      </c>
      <c r="B44" s="14" t="s">
        <v>68</v>
      </c>
      <c r="C44" s="10" t="s">
        <v>65</v>
      </c>
      <c r="D44" s="18">
        <v>374.56</v>
      </c>
      <c r="E44" s="10">
        <v>3222</v>
      </c>
      <c r="F44" s="9" t="s">
        <v>46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374.56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139.84</v>
      </c>
      <c r="E46" s="10">
        <v>3222</v>
      </c>
      <c r="F46" s="9" t="s">
        <v>46</v>
      </c>
      <c r="G46" s="28" t="s">
        <v>14</v>
      </c>
    </row>
    <row r="47" spans="1:7" x14ac:dyDescent="0.25">
      <c r="A47" s="9"/>
      <c r="B47" s="14"/>
      <c r="C47" s="10"/>
      <c r="D47" s="18">
        <v>304.5</v>
      </c>
      <c r="E47" s="10">
        <v>3222</v>
      </c>
      <c r="F47" s="9" t="s">
        <v>46</v>
      </c>
      <c r="G47" s="29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SUM(D46:D47)</f>
        <v>444.34000000000003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65</v>
      </c>
      <c r="D49" s="18">
        <v>3.32</v>
      </c>
      <c r="E49" s="10">
        <v>3231</v>
      </c>
      <c r="F49" s="9" t="s">
        <v>28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3.32</v>
      </c>
      <c r="E50" s="24"/>
      <c r="F50" s="26"/>
      <c r="G50" s="27"/>
    </row>
    <row r="51" spans="1:7" x14ac:dyDescent="0.25">
      <c r="A51" s="9" t="s">
        <v>74</v>
      </c>
      <c r="B51" s="14" t="s">
        <v>75</v>
      </c>
      <c r="C51" s="10" t="s">
        <v>65</v>
      </c>
      <c r="D51" s="18">
        <v>354.73</v>
      </c>
      <c r="E51" s="10">
        <v>3222</v>
      </c>
      <c r="F51" s="9" t="s">
        <v>46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354.73</v>
      </c>
      <c r="E52" s="24"/>
      <c r="F52" s="26"/>
      <c r="G52" s="27"/>
    </row>
    <row r="53" spans="1:7" x14ac:dyDescent="0.25">
      <c r="A53" s="9" t="s">
        <v>76</v>
      </c>
      <c r="B53" s="14" t="s">
        <v>77</v>
      </c>
      <c r="C53" s="10" t="s">
        <v>78</v>
      </c>
      <c r="D53" s="18">
        <v>134.79</v>
      </c>
      <c r="E53" s="10">
        <v>3431</v>
      </c>
      <c r="F53" s="9" t="s">
        <v>35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134.79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10" t="s">
        <v>81</v>
      </c>
      <c r="D55" s="18">
        <v>580.72</v>
      </c>
      <c r="E55" s="10">
        <v>3222</v>
      </c>
      <c r="F55" s="9" t="s">
        <v>46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580.72</v>
      </c>
      <c r="E56" s="24"/>
      <c r="F56" s="26"/>
      <c r="G56" s="27"/>
    </row>
    <row r="57" spans="1:7" x14ac:dyDescent="0.25">
      <c r="A57" s="9" t="s">
        <v>82</v>
      </c>
      <c r="B57" s="14" t="s">
        <v>83</v>
      </c>
      <c r="C57" s="10" t="s">
        <v>20</v>
      </c>
      <c r="D57" s="18">
        <v>3199.6</v>
      </c>
      <c r="E57" s="10">
        <v>3232</v>
      </c>
      <c r="F57" s="9" t="s">
        <v>32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3199.6</v>
      </c>
      <c r="E58" s="24"/>
      <c r="F58" s="26"/>
      <c r="G58" s="27"/>
    </row>
    <row r="59" spans="1:7" x14ac:dyDescent="0.25">
      <c r="A59" s="9" t="s">
        <v>84</v>
      </c>
      <c r="B59" s="14" t="s">
        <v>85</v>
      </c>
      <c r="C59" s="10" t="s">
        <v>65</v>
      </c>
      <c r="D59" s="18">
        <v>2371.1999999999998</v>
      </c>
      <c r="E59" s="10">
        <v>3299</v>
      </c>
      <c r="F59" s="9" t="s">
        <v>38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2371.1999999999998</v>
      </c>
      <c r="E60" s="24"/>
      <c r="F60" s="26"/>
      <c r="G60" s="27"/>
    </row>
    <row r="61" spans="1:7" x14ac:dyDescent="0.25">
      <c r="A61" s="9" t="s">
        <v>86</v>
      </c>
      <c r="B61" s="14" t="s">
        <v>87</v>
      </c>
      <c r="C61" s="10" t="s">
        <v>23</v>
      </c>
      <c r="D61" s="18">
        <v>13.1</v>
      </c>
      <c r="E61" s="10">
        <v>3221</v>
      </c>
      <c r="F61" s="9" t="s">
        <v>88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13.1</v>
      </c>
      <c r="E62" s="24"/>
      <c r="F62" s="26"/>
      <c r="G62" s="27"/>
    </row>
    <row r="63" spans="1:7" x14ac:dyDescent="0.25">
      <c r="A63" s="9" t="s">
        <v>89</v>
      </c>
      <c r="B63" s="14" t="s">
        <v>90</v>
      </c>
      <c r="C63" s="10" t="s">
        <v>20</v>
      </c>
      <c r="D63" s="18">
        <v>418.95</v>
      </c>
      <c r="E63" s="10">
        <v>3222</v>
      </c>
      <c r="F63" s="9" t="s">
        <v>46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418.95</v>
      </c>
      <c r="E64" s="24"/>
      <c r="F64" s="26"/>
      <c r="G64" s="27"/>
    </row>
    <row r="65" spans="1:7" x14ac:dyDescent="0.25">
      <c r="A65" s="9" t="s">
        <v>91</v>
      </c>
      <c r="B65" s="14" t="s">
        <v>92</v>
      </c>
      <c r="C65" s="10" t="s">
        <v>31</v>
      </c>
      <c r="D65" s="18">
        <v>413.82</v>
      </c>
      <c r="E65" s="10">
        <v>3231</v>
      </c>
      <c r="F65" s="9" t="s">
        <v>28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413.82</v>
      </c>
      <c r="E66" s="24"/>
      <c r="F66" s="26"/>
      <c r="G66" s="27"/>
    </row>
    <row r="67" spans="1:7" x14ac:dyDescent="0.25">
      <c r="A67" s="9"/>
      <c r="B67" s="14"/>
      <c r="C67" s="10"/>
      <c r="D67" s="18">
        <v>165</v>
      </c>
      <c r="E67" s="10">
        <v>3111</v>
      </c>
      <c r="F67" s="9" t="s">
        <v>93</v>
      </c>
      <c r="G67" s="28" t="s">
        <v>14</v>
      </c>
    </row>
    <row r="68" spans="1:7" x14ac:dyDescent="0.25">
      <c r="A68" s="9"/>
      <c r="B68" s="14"/>
      <c r="C68" s="10"/>
      <c r="D68" s="18">
        <v>182697</v>
      </c>
      <c r="E68" s="10">
        <v>3111</v>
      </c>
      <c r="F68" s="9" t="s">
        <v>93</v>
      </c>
      <c r="G68" s="29" t="s">
        <v>14</v>
      </c>
    </row>
    <row r="69" spans="1:7" x14ac:dyDescent="0.25">
      <c r="A69" s="9"/>
      <c r="B69" s="14"/>
      <c r="C69" s="10"/>
      <c r="D69" s="18">
        <v>2200</v>
      </c>
      <c r="E69" s="10">
        <v>3121</v>
      </c>
      <c r="F69" s="9" t="s">
        <v>94</v>
      </c>
      <c r="G69" s="29" t="s">
        <v>14</v>
      </c>
    </row>
    <row r="70" spans="1:7" x14ac:dyDescent="0.25">
      <c r="A70" s="9"/>
      <c r="B70" s="14"/>
      <c r="C70" s="10"/>
      <c r="D70" s="18">
        <v>1025</v>
      </c>
      <c r="E70" s="10">
        <v>3211</v>
      </c>
      <c r="F70" s="9" t="s">
        <v>17</v>
      </c>
      <c r="G70" s="29" t="s">
        <v>14</v>
      </c>
    </row>
    <row r="71" spans="1:7" x14ac:dyDescent="0.25">
      <c r="A71" s="9"/>
      <c r="B71" s="14"/>
      <c r="C71" s="10"/>
      <c r="D71" s="18">
        <v>38.49</v>
      </c>
      <c r="E71" s="10">
        <v>3212</v>
      </c>
      <c r="F71" s="9" t="s">
        <v>95</v>
      </c>
      <c r="G71" s="29" t="s">
        <v>14</v>
      </c>
    </row>
    <row r="72" spans="1:7" x14ac:dyDescent="0.25">
      <c r="A72" s="9"/>
      <c r="B72" s="14"/>
      <c r="C72" s="10"/>
      <c r="D72" s="18">
        <v>3104.88</v>
      </c>
      <c r="E72" s="10">
        <v>3212</v>
      </c>
      <c r="F72" s="9" t="s">
        <v>95</v>
      </c>
      <c r="G72" s="29" t="s">
        <v>14</v>
      </c>
    </row>
    <row r="73" spans="1:7" x14ac:dyDescent="0.25">
      <c r="A73" s="9"/>
      <c r="B73" s="14"/>
      <c r="C73" s="10"/>
      <c r="D73" s="18">
        <v>34.04</v>
      </c>
      <c r="E73" s="10">
        <v>3221</v>
      </c>
      <c r="F73" s="9" t="s">
        <v>88</v>
      </c>
      <c r="G73" s="29" t="s">
        <v>14</v>
      </c>
    </row>
    <row r="74" spans="1:7" x14ac:dyDescent="0.25">
      <c r="A74" s="9"/>
      <c r="B74" s="14"/>
      <c r="C74" s="10"/>
      <c r="D74" s="18">
        <v>148.85</v>
      </c>
      <c r="E74" s="10">
        <v>3221</v>
      </c>
      <c r="F74" s="9" t="s">
        <v>88</v>
      </c>
      <c r="G74" s="29" t="s">
        <v>14</v>
      </c>
    </row>
    <row r="75" spans="1:7" x14ac:dyDescent="0.25">
      <c r="A75" s="9"/>
      <c r="B75" s="14"/>
      <c r="C75" s="10"/>
      <c r="D75" s="18">
        <v>2326.84</v>
      </c>
      <c r="E75" s="10">
        <v>3237</v>
      </c>
      <c r="F75" s="9" t="s">
        <v>96</v>
      </c>
      <c r="G75" s="29" t="s">
        <v>14</v>
      </c>
    </row>
    <row r="76" spans="1:7" ht="21" customHeight="1" thickBot="1" x14ac:dyDescent="0.3">
      <c r="A76" s="22" t="s">
        <v>15</v>
      </c>
      <c r="B76" s="23"/>
      <c r="C76" s="24"/>
      <c r="D76" s="25">
        <f>SUM(D67:D75)</f>
        <v>191740.1</v>
      </c>
      <c r="E76" s="24"/>
      <c r="F76" s="26"/>
      <c r="G76" s="27"/>
    </row>
    <row r="77" spans="1:7" ht="15.75" thickBot="1" x14ac:dyDescent="0.3">
      <c r="A77" s="30" t="s">
        <v>97</v>
      </c>
      <c r="B77" s="31"/>
      <c r="C77" s="32"/>
      <c r="D77" s="33">
        <f>SUM(D8,D10,D12,D14,D16,D18,D20,D22,D24,D26,D28,D30,D32,D35,D37,D39,D41,D43,D45,D48,D50,D52,D54,D56,D58,D60,D62,D64,D66,D76)</f>
        <v>225107.26</v>
      </c>
      <c r="E77" s="32"/>
      <c r="F77" s="34"/>
      <c r="G77" s="35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1" right="1" top="1" bottom="1" header="0.5" footer="0.5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2025-06-27T07:22:00Z</cp:lastPrinted>
  <dcterms:created xsi:type="dcterms:W3CDTF">2024-03-05T11:42:46Z</dcterms:created>
  <dcterms:modified xsi:type="dcterms:W3CDTF">2025-06-27T07:22:18Z</dcterms:modified>
</cp:coreProperties>
</file>